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'W-oznake'!$A$1:$J$485</definedName>
    <definedName name="_xlnm.Print_Area" localSheetId="0">'X-oznake'!$A$1:$I$256</definedName>
    <definedName name="_xlnm.Print_Area" localSheetId="3">'Y-oznake'!$A$1:$G$39</definedName>
    <definedName name="_xlnm.Print_Area" localSheetId="2">'Z oznake'!$A$1:$I$793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91" i="1" l="1"/>
  <c r="A792" i="1"/>
  <c r="A481" i="10"/>
  <c r="A482" i="10"/>
  <c r="A483" i="10"/>
  <c r="A484" i="10"/>
  <c r="A790" i="1"/>
  <c r="A479" i="10"/>
  <c r="A480" i="10" s="1"/>
  <c r="A254" i="11" l="1"/>
  <c r="A255" i="11"/>
  <c r="A253" i="11" l="1"/>
  <c r="A252" i="11" l="1"/>
  <c r="A248" i="11" l="1"/>
  <c r="A249" i="11"/>
  <c r="A250" i="11"/>
  <c r="A251" i="11"/>
  <c r="A789" i="1" l="1"/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<sst xmlns="http://schemas.openxmlformats.org/spreadsheetml/2006/main" count="9859" uniqueCount="5173">
  <si>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</si>
  <si>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</si>
  <si>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</si>
  <si>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</si>
  <si>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</si>
  <si>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</si>
  <si>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</si>
  <si>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</si>
  <si>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</si>
  <si>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</si>
  <si>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</si>
  <si>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</si>
  <si>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</si>
  <si>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</si>
  <si>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</si>
  <si>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</si>
  <si>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</si>
  <si>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</si>
  <si>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</si>
  <si>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</si>
  <si>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</si>
  <si>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</si>
  <si>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</si>
  <si>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</si>
  <si>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</si>
  <si>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</si>
  <si>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</si>
  <si>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</si>
  <si>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</si>
  <si>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</si>
  <si>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</si>
  <si>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</si>
  <si>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</si>
  <si>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</si>
  <si>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</si>
  <si>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</si>
  <si>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</si>
  <si>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</si>
  <si>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</si>
  <si>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</si>
  <si>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</si>
  <si>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</si>
  <si>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</si>
  <si>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</si>
  <si>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</si>
  <si>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</si>
  <si>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</si>
  <si>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</si>
  <si>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</si>
  <si>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</si>
  <si>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</si>
  <si>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</si>
  <si>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</si>
  <si>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</si>
  <si>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</si>
  <si>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</si>
  <si>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</si>
  <si>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</si>
  <si>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</si>
  <si>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</si>
  <si>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</si>
  <si>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</si>
  <si>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</si>
  <si>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</si>
  <si>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</si>
  <si>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</si>
  <si>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</si>
  <si>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</si>
  <si>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</si>
  <si>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</si>
  <si>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</si>
  <si>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</si>
  <si>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</si>
  <si>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</si>
  <si>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</si>
  <si>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</si>
  <si>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</si>
  <si>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</si>
  <si>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</si>
  <si>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</si>
  <si>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</si>
  <si>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</si>
  <si>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</si>
  <si>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</si>
  <si>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</si>
  <si>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</si>
  <si>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</si>
  <si>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</si>
  <si>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</si>
  <si>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</si>
  <si>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</si>
  <si>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</si>
  <si>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</si>
  <si>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</si>
  <si>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</si>
  <si>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</si>
  <si>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</si>
  <si>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</si>
  <si>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</si>
  <si>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</si>
  <si>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</si>
  <si>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</si>
  <si>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</si>
  <si>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</si>
  <si>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</si>
  <si>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</si>
  <si>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</si>
  <si>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</si>
  <si>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</si>
  <si>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</si>
  <si>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</si>
  <si>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</si>
  <si>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</si>
  <si>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</si>
  <si>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</si>
  <si>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</si>
  <si>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</si>
  <si>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</si>
  <si>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</si>
  <si>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</si>
  <si>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</si>
  <si>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</si>
  <si>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</si>
  <si>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</si>
  <si>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</si>
  <si>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</si>
  <si>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</si>
  <si>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</si>
  <si>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</si>
  <si>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</si>
  <si>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</si>
  <si>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</si>
  <si>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</si>
  <si>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</si>
  <si>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</si>
  <si>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</si>
  <si>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</si>
  <si>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</si>
  <si>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</si>
  <si>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</si>
  <si>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</si>
  <si>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</si>
  <si>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</si>
  <si>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</si>
  <si>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</si>
  <si>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</si>
  <si>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</si>
  <si>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</si>
  <si>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</si>
  <si>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</si>
  <si>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</si>
  <si>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</si>
  <si>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</si>
  <si>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</si>
  <si>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</si>
  <si>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</si>
  <si>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</si>
  <si>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</si>
  <si>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</si>
  <si>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</si>
  <si>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</si>
  <si>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</si>
  <si>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</si>
  <si>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</si>
  <si>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</si>
  <si>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</si>
  <si>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</si>
  <si>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</si>
  <si>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</si>
  <si>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</si>
  <si>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</si>
  <si>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</si>
  <si>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</si>
  <si>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</si>
  <si>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</si>
  <si>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</si>
  <si>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</si>
  <si>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</si>
  <si>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</si>
  <si>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</si>
  <si>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</si>
  <si>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</si>
  <si>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</si>
  <si>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</si>
  <si>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</si>
  <si>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</si>
  <si>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</si>
  <si>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</si>
  <si>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</si>
  <si>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</si>
  <si>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</si>
  <si>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</si>
  <si>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</si>
  <si>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</si>
  <si>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</si>
  <si>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</si>
  <si>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</si>
  <si>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</si>
  <si>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</si>
  <si>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</si>
  <si>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</si>
  <si>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</si>
  <si>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</si>
  <si>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</si>
  <si>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</si>
  <si>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</si>
  <si>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</si>
  <si>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</si>
  <si>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</si>
  <si>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</si>
  <si>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</si>
  <si>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</si>
  <si>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</si>
  <si>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</si>
  <si>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</si>
  <si>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</si>
  <si>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</si>
  <si>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</si>
  <si>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</si>
  <si>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</si>
  <si>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</si>
  <si>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</si>
  <si>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</si>
  <si>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</si>
  <si>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</si>
  <si>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</si>
  <si>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</si>
  <si>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</si>
  <si>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</si>
  <si>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</si>
  <si>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</si>
  <si>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</si>
  <si>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</si>
  <si>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</si>
  <si>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</si>
  <si>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</si>
  <si>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</si>
  <si>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</si>
  <si>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</si>
  <si>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</si>
  <si>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</si>
  <si>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</si>
  <si>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</si>
  <si>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</si>
  <si>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</si>
  <si>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</si>
  <si>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</si>
  <si>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</si>
  <si>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</si>
  <si>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</si>
  <si>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</si>
  <si>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</si>
  <si>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</si>
  <si>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</si>
  <si>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</si>
  <si>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</si>
  <si>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</si>
  <si>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</si>
  <si>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</si>
  <si>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</si>
  <si>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</si>
  <si>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</si>
  <si>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</si>
  <si>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</si>
  <si>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</si>
  <si>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</si>
  <si>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</si>
  <si>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</si>
  <si>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</si>
  <si>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</si>
  <si>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</si>
  <si>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</si>
  <si>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</si>
  <si>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</si>
  <si>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</si>
  <si>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</si>
  <si>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</si>
  <si>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</si>
  <si>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</si>
  <si>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</si>
  <si>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</si>
  <si>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</si>
  <si>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</si>
  <si>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</si>
  <si>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</si>
  <si>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</si>
  <si>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</si>
  <si>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</si>
  <si>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</si>
  <si>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</si>
  <si>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</si>
  <si>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</si>
  <si>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</si>
  <si>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</si>
  <si>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</si>
  <si>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</si>
  <si>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</si>
  <si>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</si>
  <si>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</si>
  <si>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</si>
  <si>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</si>
  <si>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</si>
  <si>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</si>
  <si>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</si>
  <si>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</si>
  <si>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</si>
  <si>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</si>
  <si>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</si>
  <si>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</si>
  <si>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</si>
  <si>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</si>
  <si>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</si>
  <si>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</si>
  <si>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</si>
  <si>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</si>
  <si>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</si>
  <si>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</si>
  <si>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</si>
  <si>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</si>
  <si>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</si>
  <si>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</si>
  <si>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</si>
  <si>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</si>
  <si>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</si>
  <si>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</si>
  <si>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</si>
  <si>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</si>
  <si>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</si>
  <si>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</si>
  <si>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</si>
  <si>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</si>
  <si>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</si>
  <si>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</si>
  <si>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</si>
  <si>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</si>
  <si>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</si>
  <si>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</si>
  <si>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</si>
  <si>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</si>
  <si>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</si>
  <si>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</si>
  <si>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</si>
  <si>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</si>
  <si>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</si>
  <si>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</si>
  <si>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</si>
  <si>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</si>
  <si>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</si>
  <si>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</si>
  <si>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</si>
  <si>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</si>
  <si>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</si>
  <si>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</si>
  <si>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</si>
  <si>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</si>
  <si>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</si>
  <si>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</si>
  <si>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</si>
  <si>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</si>
  <si>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</si>
  <si>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</si>
  <si>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</si>
  <si>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</si>
  <si>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</si>
  <si>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</si>
  <si>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</si>
  <si>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</si>
  <si>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</si>
  <si>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</si>
  <si>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</si>
  <si>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</si>
  <si>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</si>
  <si>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</si>
  <si>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</si>
  <si>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</si>
  <si>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</si>
  <si>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</si>
  <si>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</si>
  <si>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</si>
  <si>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</si>
  <si>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</si>
  <si>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</si>
  <si>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</si>
  <si>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</si>
  <si>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</si>
  <si>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</si>
  <si>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</si>
  <si>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</si>
  <si>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</si>
  <si>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</si>
  <si>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</si>
  <si>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</si>
  <si>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</si>
  <si>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</si>
  <si>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</si>
  <si>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</si>
  <si>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</si>
  <si>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</si>
  <si>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</si>
  <si>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</si>
  <si>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</si>
  <si>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</si>
  <si>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</si>
  <si>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</si>
  <si>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</si>
  <si>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</si>
  <si>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</si>
  <si>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</si>
  <si>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</si>
  <si>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</si>
  <si>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</si>
  <si>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</si>
  <si>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</si>
  <si>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</si>
  <si>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</si>
  <si>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</si>
  <si>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</si>
  <si>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</si>
  <si>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</si>
  <si>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</si>
  <si>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</si>
  <si>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</si>
  <si>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</si>
  <si>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</si>
  <si>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</si>
  <si>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</si>
  <si>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</si>
  <si>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</si>
  <si>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</si>
  <si>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</si>
  <si>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</si>
  <si>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</si>
  <si>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</si>
  <si>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</si>
  <si>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</si>
  <si>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</si>
  <si>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</si>
  <si>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</si>
  <si>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</si>
  <si>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</si>
  <si>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</si>
  <si>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</si>
  <si>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</si>
  <si>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</si>
  <si>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</si>
  <si>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</si>
  <si>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</si>
  <si>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</si>
  <si>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</si>
  <si>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</si>
  <si>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</si>
  <si>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</si>
  <si>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</si>
  <si>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</si>
  <si>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</si>
  <si>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</si>
  <si>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</si>
  <si>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</si>
  <si>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</si>
  <si>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</si>
  <si>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</si>
  <si>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</si>
  <si>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</si>
  <si>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</si>
  <si>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</si>
  <si>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</si>
  <si>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</si>
  <si>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</si>
  <si>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</si>
  <si>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</si>
  <si>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</si>
  <si>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</si>
  <si>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</si>
  <si>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</si>
  <si>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</si>
  <si>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</si>
  <si>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</si>
  <si>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</si>
  <si>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</si>
  <si>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</si>
  <si>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</si>
  <si>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</si>
  <si>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</si>
  <si>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</si>
  <si>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</si>
  <si>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</si>
  <si>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</si>
  <si>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</si>
  <si>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</si>
  <si>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</si>
  <si>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</si>
  <si>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</si>
  <si>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</si>
  <si>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</si>
  <si>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</si>
  <si>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</si>
  <si>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</si>
  <si>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</si>
  <si>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</si>
  <si>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</si>
  <si>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</si>
  <si>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</si>
  <si>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</si>
  <si>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</si>
  <si>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</si>
  <si>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</si>
  <si>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</si>
  <si>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</si>
  <si>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</si>
  <si>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</si>
  <si>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</si>
  <si>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</si>
  <si>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</si>
  <si>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</si>
  <si>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</si>
  <si>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</si>
  <si>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</si>
  <si>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</si>
  <si>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</si>
  <si>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</si>
  <si>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</si>
  <si>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</si>
  <si>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</si>
  <si>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</si>
  <si>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</si>
  <si>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</si>
  <si>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</si>
  <si>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</si>
  <si>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</si>
  <si>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</si>
  <si>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</si>
  <si>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</si>
  <si>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</si>
  <si>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</si>
  <si>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</si>
  <si>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</si>
  <si>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</si>
  <si>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</si>
  <si>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</si>
  <si>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</si>
  <si>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</si>
  <si>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</si>
  <si>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</si>
  <si>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</si>
  <si>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</si>
  <si>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</si>
  <si>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</si>
  <si>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</si>
  <si>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</si>
  <si>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</si>
  <si>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</si>
  <si>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</si>
  <si>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</si>
  <si>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</si>
  <si>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</si>
  <si>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</si>
  <si>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</si>
  <si>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</si>
  <si>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</si>
  <si>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</si>
  <si>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</si>
  <si>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</si>
  <si>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</si>
  <si>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</si>
  <si>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</si>
  <si>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</si>
  <si>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</si>
  <si>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</si>
  <si>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</si>
  <si>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</si>
  <si>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</si>
  <si>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</si>
  <si>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</si>
  <si>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</si>
  <si>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</si>
  <si>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</si>
  <si>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</si>
  <si>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</si>
  <si>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</si>
  <si>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</si>
  <si>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</si>
  <si>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</si>
  <si>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</si>
  <si>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</si>
  <si>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</si>
  <si>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</si>
  <si>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</si>
  <si>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</si>
  <si>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</si>
  <si>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</si>
  <si>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</si>
  <si>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</si>
  <si>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</si>
  <si>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</si>
  <si>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</si>
  <si>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</si>
  <si>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</si>
  <si>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</si>
  <si>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</si>
  <si>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</si>
  <si>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</si>
  <si>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</si>
  <si>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</si>
  <si>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</si>
  <si>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</si>
  <si>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</si>
  <si>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</si>
  <si>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</si>
  <si>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</si>
  <si>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</si>
  <si>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</si>
  <si>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</si>
  <si>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</si>
  <si>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</si>
  <si>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</si>
  <si>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</si>
  <si>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</si>
  <si>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</si>
  <si>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</si>
  <si>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</si>
  <si>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</si>
  <si>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</si>
  <si>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</si>
  <si>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</si>
  <si>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</si>
  <si>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</si>
  <si>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</si>
  <si>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</si>
  <si>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</si>
  <si>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</si>
  <si>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</si>
  <si>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</si>
  <si>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</si>
  <si>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</si>
  <si>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</si>
  <si>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</si>
  <si>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</si>
  <si>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</si>
  <si>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</si>
  <si>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</si>
  <si>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</si>
  <si>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</si>
  <si>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</si>
  <si>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</si>
  <si>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</si>
  <si>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</si>
  <si>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</si>
  <si>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</si>
  <si>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</si>
  <si>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</si>
  <si>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</si>
  <si>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</si>
  <si>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</si>
  <si>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</si>
  <si>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</si>
  <si>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</si>
  <si>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</si>
  <si>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</si>
  <si>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</si>
  <si>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</si>
  <si>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</si>
  <si>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</si>
  <si>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</si>
  <si>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</si>
  <si>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</si>
  <si>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</si>
  <si>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</si>
  <si>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</si>
  <si>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</si>
  <si>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</si>
  <si>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</si>
  <si>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</si>
  <si>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</si>
  <si>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</si>
  <si>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</si>
  <si>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</si>
  <si>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</si>
  <si>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</si>
  <si>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</si>
  <si>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</si>
  <si>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</si>
  <si>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</si>
  <si>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</si>
  <si>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</si>
  <si>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</si>
  <si>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</si>
  <si>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</si>
  <si>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</si>
  <si>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</si>
  <si>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</si>
  <si>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</si>
  <si>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</si>
  <si>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</si>
  <si>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</si>
  <si>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</si>
  <si>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</si>
  <si>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</si>
  <si>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</si>
  <si>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</si>
  <si>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</si>
  <si>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</si>
  <si>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</si>
  <si>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</si>
  <si>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</si>
  <si>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</si>
  <si>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</si>
  <si>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</si>
  <si>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</si>
  <si>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</si>
  <si>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</si>
  <si>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</si>
  <si>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</si>
  <si>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</si>
  <si>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</si>
  <si>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</si>
  <si>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</si>
  <si>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</si>
  <si>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</si>
  <si>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</si>
  <si>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</si>
  <si>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</si>
  <si>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</si>
  <si>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</si>
  <si>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</si>
  <si>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</si>
  <si>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</si>
  <si>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</si>
  <si>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</si>
  <si>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</si>
  <si>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</si>
  <si>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</si>
  <si>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</si>
  <si>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</si>
  <si>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</si>
  <si>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</si>
  <si>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</si>
  <si>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</si>
  <si>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</si>
  <si>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</si>
  <si>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</si>
  <si>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</si>
  <si>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</si>
  <si>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</si>
  <si>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</si>
  <si>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</si>
  <si>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</si>
  <si>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</si>
  <si>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</si>
  <si>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</si>
  <si>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</si>
  <si>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</si>
  <si>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</si>
  <si>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</si>
  <si>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</si>
  <si>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</si>
  <si>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</si>
  <si>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</si>
  <si>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</si>
  <si>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</si>
  <si>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</si>
  <si>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</si>
  <si>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</si>
  <si>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</si>
  <si>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</si>
  <si>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</si>
  <si>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</si>
  <si>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</si>
  <si>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</si>
  <si>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</si>
  <si>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</si>
  <si>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</si>
  <si>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</si>
  <si>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</si>
  <si>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</si>
  <si>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</si>
  <si>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</si>
  <si>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</si>
  <si>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</si>
  <si>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</si>
  <si>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</si>
  <si>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</si>
  <si>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</si>
  <si>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</si>
  <si>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</si>
  <si>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</si>
  <si>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</si>
  <si>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</si>
  <si>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</si>
  <si>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</si>
  <si>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</si>
  <si>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</si>
  <si>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</si>
  <si>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</si>
  <si>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</si>
  <si>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</si>
  <si>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</si>
  <si>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</si>
  <si>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</si>
  <si>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</si>
  <si>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</si>
  <si>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</si>
  <si>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</si>
  <si>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</si>
  <si>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</si>
  <si>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</si>
  <si>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</si>
  <si>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</si>
  <si>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</si>
  <si>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</si>
  <si>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</si>
  <si>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</si>
  <si>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</si>
  <si>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</si>
  <si>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</si>
  <si>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</si>
  <si>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</si>
  <si>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</si>
  <si>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</si>
  <si>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</si>
  <si>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</si>
  <si>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</si>
  <si>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</si>
  <si>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</si>
  <si>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</si>
  <si>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</si>
  <si>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</si>
  <si>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</si>
  <si>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</si>
  <si>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</si>
  <si>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</si>
  <si>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</si>
  <si>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</si>
  <si>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</si>
  <si>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</si>
  <si>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</si>
  <si>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</si>
  <si>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</si>
  <si>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</si>
  <si>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</si>
  <si>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</si>
  <si>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</si>
  <si>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</si>
  <si>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</si>
  <si>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</si>
  <si>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</si>
  <si>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</si>
  <si>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</si>
  <si>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</si>
  <si>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</si>
  <si>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</si>
  <si>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</si>
  <si>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</si>
  <si>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</si>
  <si>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</si>
  <si>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</si>
  <si>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</si>
  <si>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</si>
  <si>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</si>
  <si>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</si>
  <si>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</si>
  <si>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</si>
  <si>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</si>
  <si>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</si>
  <si>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</si>
  <si>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</si>
  <si>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</si>
  <si>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</si>
  <si>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</si>
  <si>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</si>
  <si>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</si>
  <si>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</si>
  <si>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</si>
  <si>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</si>
  <si>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</si>
  <si>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</si>
  <si>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</si>
  <si>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</si>
  <si>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</si>
  <si>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</si>
  <si>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</si>
  <si>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</si>
  <si>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</si>
  <si>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</si>
  <si>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</si>
  <si>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</si>
  <si>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</si>
  <si>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</si>
  <si>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</si>
  <si>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</si>
  <si>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</si>
  <si>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</si>
  <si>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</si>
  <si>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</si>
  <si>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</si>
  <si>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</si>
  <si>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</si>
  <si>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</si>
  <si>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</si>
  <si>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</si>
  <si>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</si>
  <si>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</si>
  <si>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</si>
  <si>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</si>
  <si>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</si>
  <si>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</si>
  <si>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</si>
  <si>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</si>
  <si>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</si>
  <si>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</si>
  <si>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</si>
  <si>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</si>
  <si>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</si>
  <si>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</si>
  <si>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</si>
  <si>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</si>
  <si>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</si>
  <si>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</si>
  <si>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</si>
  <si>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</si>
  <si>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</si>
  <si>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</si>
  <si>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</si>
  <si>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</si>
  <si>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</si>
  <si>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</si>
  <si>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</si>
  <si>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</si>
  <si>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</si>
  <si>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</si>
  <si>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</si>
  <si>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</si>
  <si>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</si>
  <si>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</si>
  <si>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</si>
  <si>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</si>
  <si>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</si>
  <si>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</si>
  <si>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</si>
  <si>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</si>
  <si>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</si>
  <si>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</si>
  <si>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</si>
  <si>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</si>
  <si>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</si>
  <si>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</si>
  <si>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</si>
  <si>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</si>
  <si>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</si>
  <si>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</si>
  <si>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</si>
  <si>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</si>
  <si>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</si>
  <si>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</si>
  <si>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</si>
  <si>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</si>
  <si>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</si>
  <si>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</si>
  <si>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</si>
  <si>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</si>
  <si>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</si>
  <si>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</si>
  <si>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</si>
  <si>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</si>
  <si>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</si>
  <si>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</si>
  <si>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</si>
  <si>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</si>
  <si>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</si>
  <si>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</si>
  <si>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</si>
  <si>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</si>
  <si>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</si>
  <si>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</si>
  <si>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</si>
  <si>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</si>
  <si>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</si>
  <si>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</si>
  <si>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</si>
  <si>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</si>
  <si>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</si>
  <si>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</si>
  <si>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</si>
  <si>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</si>
  <si>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</si>
  <si>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</si>
  <si>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</si>
  <si>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</si>
  <si>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</si>
  <si>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</si>
  <si>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</si>
  <si>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</si>
  <si>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</si>
  <si>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</si>
  <si>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</si>
  <si>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</si>
  <si>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</si>
  <si>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</si>
  <si>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</si>
  <si>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</si>
  <si>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</si>
  <si>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</si>
  <si>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</si>
  <si>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</si>
  <si>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</si>
  <si>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</si>
  <si>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</si>
  <si>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</si>
  <si>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</si>
  <si>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</si>
  <si>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</si>
  <si>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</si>
  <si>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</si>
  <si>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</si>
  <si>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</si>
  <si>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</si>
  <si>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</si>
  <si>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</si>
  <si>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</si>
  <si>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</si>
  <si>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</si>
  <si>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</si>
  <si>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</si>
  <si>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</si>
  <si>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</si>
  <si>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</si>
  <si>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</si>
  <si>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</si>
  <si>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</si>
  <si>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</si>
  <si>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</si>
  <si>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</si>
  <si>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</si>
  <si>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</si>
  <si>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</si>
  <si>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</si>
  <si>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</si>
  <si>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</si>
  <si>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</si>
  <si>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</si>
  <si>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</si>
  <si>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</si>
  <si>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</si>
  <si>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</si>
  <si>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</si>
  <si>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</si>
  <si>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</si>
  <si>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</si>
  <si>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</si>
  <si>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</si>
  <si>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</si>
  <si>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</si>
  <si>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</si>
  <si>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</si>
  <si>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</si>
  <si>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</si>
  <si>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</si>
  <si>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</si>
  <si>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</si>
  <si>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</si>
  <si>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</si>
  <si>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</si>
  <si>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</si>
  <si>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</si>
  <si>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</si>
  <si>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</si>
  <si>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</si>
  <si>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</si>
  <si>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</si>
  <si>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</si>
  <si>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</si>
  <si>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</si>
  <si>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</si>
  <si>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</si>
  <si>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</si>
  <si>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</si>
  <si>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</si>
  <si>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</si>
  <si>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</si>
  <si>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</si>
  <si>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</si>
  <si>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</si>
  <si>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</si>
  <si>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</si>
  <si>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</si>
  <si>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</si>
  <si>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</si>
  <si>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</si>
  <si>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</si>
  <si>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</si>
  <si>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</si>
  <si>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</si>
  <si>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</si>
  <si>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</si>
  <si>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</si>
  <si>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</si>
  <si>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</si>
  <si>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</si>
  <si>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</si>
  <si>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</si>
  <si>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</si>
  <si>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</si>
  <si>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</si>
  <si>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</si>
  <si>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</si>
  <si>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</si>
  <si>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</si>
  <si>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</si>
  <si>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</si>
  <si>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</si>
  <si>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</si>
  <si>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</si>
  <si>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</si>
  <si>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</si>
  <si>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</si>
  <si>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</si>
  <si>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</si>
  <si>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</si>
  <si>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</si>
  <si>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</si>
  <si>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</si>
  <si>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</si>
  <si>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</si>
  <si>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</si>
  <si>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</si>
  <si>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</si>
  <si>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</si>
  <si>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</si>
  <si>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</si>
  <si>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</si>
  <si>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</si>
  <si>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</si>
  <si>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</si>
  <si>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</si>
  <si>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</si>
  <si>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</si>
  <si>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</si>
  <si>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</si>
  <si>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</si>
  <si>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</si>
  <si>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</si>
  <si>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</si>
  <si>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</si>
  <si>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</si>
  <si>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</si>
  <si>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</si>
  <si>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</si>
  <si>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</si>
  <si>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</si>
  <si>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</si>
  <si>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</si>
  <si>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</si>
  <si>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</si>
  <si>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</si>
  <si>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</si>
  <si>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</si>
  <si>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</si>
  <si>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</si>
  <si>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</si>
  <si>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</si>
  <si>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</si>
  <si>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</si>
  <si>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</si>
  <si>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</si>
  <si>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</si>
  <si>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</si>
  <si>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</si>
  <si>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</si>
  <si>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</si>
  <si>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</si>
  <si>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</si>
  <si>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</si>
  <si>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</si>
  <si>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</si>
  <si>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</si>
  <si>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</si>
  <si>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</si>
  <si>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</si>
  <si>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</si>
  <si>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</si>
  <si>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</si>
  <si>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</si>
  <si>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</si>
  <si>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</si>
  <si>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</si>
  <si>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</si>
  <si>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</si>
  <si>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</si>
  <si>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</si>
  <si>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</si>
  <si>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</si>
  <si>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</si>
  <si>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</si>
  <si>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</si>
  <si>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</si>
  <si>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</si>
  <si>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</si>
  <si>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</si>
  <si>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</si>
  <si>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</si>
  <si>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</si>
  <si>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</si>
  <si>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</si>
  <si>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</si>
  <si>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</si>
  <si>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</si>
  <si>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</si>
  <si>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</si>
  <si>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</si>
  <si>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</si>
  <si>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</si>
  <si>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</si>
  <si>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</si>
  <si>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</si>
  <si>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</si>
  <si>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</si>
  <si>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</si>
  <si>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</si>
  <si>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</si>
  <si>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</si>
  <si>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</si>
  <si>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</si>
  <si>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</si>
  <si>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</si>
  <si>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</si>
  <si>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</si>
  <si>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</si>
  <si>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</si>
  <si>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</si>
  <si>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</si>
  <si>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</si>
  <si>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</si>
  <si>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</si>
  <si>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</si>
  <si>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</si>
  <si>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</si>
  <si>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</si>
  <si>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</si>
  <si>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</si>
  <si>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</si>
  <si>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</si>
  <si>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</si>
  <si>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</si>
  <si>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</si>
  <si>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</si>
  <si>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</si>
  <si>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</si>
  <si>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</si>
  <si>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</si>
  <si>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</si>
  <si>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</si>
  <si>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</si>
  <si>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</si>
  <si>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</si>
  <si>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</si>
  <si>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</si>
  <si>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</si>
  <si>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</si>
  <si>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</si>
  <si>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</si>
  <si>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</si>
  <si>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</si>
  <si>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</si>
  <si>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</si>
  <si>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</si>
  <si>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</si>
  <si>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</si>
  <si>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</si>
  <si>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</si>
  <si>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</si>
  <si>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</si>
  <si>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</si>
  <si>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</si>
  <si>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</si>
  <si>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</si>
  <si>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</si>
  <si>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</si>
  <si>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</si>
  <si>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</si>
  <si>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</si>
  <si>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</si>
  <si>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</si>
  <si>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</si>
  <si>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</si>
  <si>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</si>
  <si>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</si>
  <si>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</si>
  <si>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</si>
  <si>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</si>
  <si>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</si>
  <si>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</si>
  <si>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</si>
  <si>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</si>
  <si>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</si>
  <si>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</si>
  <si>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</si>
  <si>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</si>
  <si>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</si>
  <si>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</si>
  <si>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</si>
  <si>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</si>
  <si>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</si>
  <si>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</si>
  <si>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</si>
  <si>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</si>
  <si>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</si>
  <si>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</si>
  <si>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</si>
  <si>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</si>
  <si>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</si>
  <si>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</si>
  <si>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</si>
  <si>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</si>
  <si>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</si>
  <si>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</si>
  <si>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</si>
  <si>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</si>
  <si>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</si>
  <si>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</si>
  <si>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</si>
  <si>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</si>
  <si>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</si>
  <si>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</si>
  <si>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</si>
  <si>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</si>
  <si>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</si>
  <si>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</si>
  <si>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</si>
  <si>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</si>
  <si>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</si>
  <si>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</si>
  <si>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</si>
  <si>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</si>
  <si>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</si>
  <si>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</si>
  <si>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</si>
  <si>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</si>
  <si>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</si>
  <si>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</si>
  <si>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</si>
  <si>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</si>
  <si>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</si>
  <si>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</si>
  <si>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</si>
  <si>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</si>
  <si>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</si>
  <si>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</si>
  <si>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</si>
  <si>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</si>
  <si>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</si>
  <si>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</si>
  <si>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</si>
  <si>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</si>
  <si>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</si>
  <si>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</si>
  <si>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</si>
  <si>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</si>
  <si>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</si>
  <si>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</si>
  <si>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</si>
  <si>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</si>
  <si>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</si>
  <si>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</si>
  <si>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</si>
  <si>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</si>
  <si>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</si>
  <si>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</si>
  <si>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</si>
  <si>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</si>
  <si>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</si>
  <si>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</si>
  <si>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</si>
  <si>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</si>
  <si>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</si>
  <si>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</si>
  <si>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</si>
  <si>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</si>
  <si>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</si>
  <si>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</si>
  <si>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</si>
  <si>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</si>
  <si>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</si>
  <si>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</si>
  <si>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</si>
  <si>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</si>
  <si>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</si>
  <si>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</si>
  <si>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</si>
  <si>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</si>
  <si>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</si>
  <si>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</si>
  <si>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</si>
  <si>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</si>
  <si>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</si>
  <si>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</si>
  <si>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</si>
  <si>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</si>
  <si>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</si>
  <si>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</si>
  <si>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</si>
  <si>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</si>
  <si>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</si>
  <si>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</si>
  <si>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</si>
  <si>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</si>
  <si>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</si>
  <si>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</si>
  <si>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</si>
  <si>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</si>
  <si>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</si>
  <si>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</si>
  <si>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</si>
  <si>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</si>
  <si>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</si>
  <si>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</si>
  <si>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</si>
  <si>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</si>
  <si>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</si>
  <si>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</si>
  <si>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</si>
  <si>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</si>
  <si>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</si>
  <si>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</si>
  <si>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</si>
  <si>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</si>
  <si>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</si>
  <si>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</si>
  <si>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</si>
  <si>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</si>
  <si>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</si>
  <si>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</si>
  <si>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</si>
  <si>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</si>
  <si>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</si>
  <si>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</si>
  <si>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</si>
  <si>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</si>
  <si>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</si>
  <si>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</si>
  <si>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</si>
  <si>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</si>
  <si>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</si>
  <si>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</si>
  <si>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</si>
  <si>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</si>
  <si>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</si>
  <si>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</si>
  <si>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</si>
  <si>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</si>
  <si>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</si>
  <si>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</si>
  <si>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</si>
  <si>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</si>
  <si>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</si>
  <si>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</si>
  <si>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</si>
  <si>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</si>
  <si>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</si>
  <si>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</si>
  <si>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</si>
  <si>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</si>
  <si>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</si>
  <si>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</si>
  <si>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</si>
  <si>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</si>
  <si>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</si>
  <si>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</si>
  <si>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</si>
  <si>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</si>
  <si>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</si>
  <si>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</si>
  <si>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</si>
  <si>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</si>
  <si>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</si>
  <si>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</si>
  <si>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</si>
  <si>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</si>
  <si>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</si>
  <si>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</si>
  <si>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</si>
  <si>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</si>
  <si>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</si>
  <si>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</si>
  <si>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</si>
  <si>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</si>
  <si>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</si>
  <si>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</si>
  <si>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</si>
  <si>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</si>
  <si>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</si>
  <si>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</si>
  <si>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</si>
  <si>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</si>
  <si>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</si>
  <si>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</si>
  <si>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</si>
  <si>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</si>
  <si>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</si>
  <si>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</si>
  <si>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</si>
  <si>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</si>
  <si>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</si>
  <si>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</si>
  <si>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</si>
  <si>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</si>
  <si>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</si>
  <si>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</si>
  <si>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</si>
  <si>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</si>
  <si>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</si>
  <si>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</si>
  <si>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</si>
  <si>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</si>
  <si>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</si>
  <si>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</si>
  <si>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</si>
  <si>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</si>
  <si>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</si>
  <si>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</si>
  <si>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</si>
  <si>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</si>
  <si>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</si>
  <si>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</si>
  <si>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</si>
  <si>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</si>
  <si>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</si>
  <si>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</si>
  <si>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</si>
  <si>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</si>
  <si>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</si>
  <si>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</si>
  <si>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</si>
  <si>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</si>
  <si>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</si>
  <si>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</si>
  <si>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</si>
  <si>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</si>
  <si>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</si>
  <si>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</si>
  <si>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</si>
  <si>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</si>
  <si>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</si>
  <si>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</si>
  <si>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</si>
  <si>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</si>
  <si>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</si>
  <si>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</si>
  <si>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</si>
  <si>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</si>
  <si>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</si>
  <si>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</si>
  <si>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</si>
  <si>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</si>
  <si>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</si>
  <si>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</si>
  <si>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</si>
  <si>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</si>
  <si>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</si>
  <si>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</si>
  <si>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</si>
  <si>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</si>
  <si>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</si>
  <si>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</si>
  <si>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</si>
  <si>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</si>
  <si>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</si>
  <si>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</si>
  <si>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</si>
  <si>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</si>
  <si>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</si>
  <si>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</si>
  <si>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</si>
  <si>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</si>
  <si>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</si>
  <si>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</si>
  <si>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</si>
  <si>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</si>
  <si>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</si>
  <si>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</si>
  <si>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</si>
  <si>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</si>
  <si>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</si>
  <si>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</si>
  <si>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</si>
  <si>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</si>
  <si>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</si>
  <si>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</si>
  <si>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</si>
  <si>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</si>
  <si>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</si>
  <si>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</si>
  <si>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</si>
  <si>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</si>
  <si>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</si>
  <si>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</si>
  <si>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</si>
  <si>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</si>
  <si>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</si>
  <si>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</si>
  <si>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</si>
  <si>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</si>
  <si>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</si>
  <si>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</si>
  <si>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</si>
  <si>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</si>
  <si>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</si>
  <si>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</si>
  <si>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</si>
  <si>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</si>
  <si>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</si>
  <si>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</si>
  <si>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</si>
  <si>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</si>
  <si>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</si>
  <si>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</si>
  <si>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</si>
  <si>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</si>
  <si>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</si>
  <si>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</si>
  <si>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</si>
  <si>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</si>
  <si>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</si>
  <si>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</si>
  <si>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</si>
  <si>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</si>
  <si>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</si>
  <si>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</si>
  <si>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</si>
  <si>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</si>
  <si>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</si>
  <si>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</si>
  <si>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</si>
  <si>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</si>
  <si>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</si>
  <si>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</si>
  <si>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</si>
  <si>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</si>
  <si>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</si>
  <si>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</si>
  <si>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</si>
  <si>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</si>
  <si>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</si>
  <si>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</si>
  <si>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</si>
  <si>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</si>
  <si>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</si>
  <si>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</si>
  <si>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</si>
  <si>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</si>
  <si>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</si>
  <si>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</si>
  <si>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</si>
  <si>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</si>
  <si>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</si>
  <si>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</si>
  <si>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</si>
  <si>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</si>
  <si>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</si>
  <si>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</si>
  <si>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</si>
  <si>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</si>
  <si>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</si>
  <si>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</si>
  <si>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</si>
  <si>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</si>
  <si>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</si>
  <si>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</si>
  <si>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</si>
  <si>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</si>
  <si>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</si>
  <si>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</si>
  <si>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</si>
  <si>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</si>
  <si>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</si>
  <si>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</si>
  <si>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</si>
  <si>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</si>
  <si>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</si>
  <si>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</si>
  <si>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</si>
  <si>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</si>
  <si>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</si>
  <si>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</si>
  <si>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</si>
  <si>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</si>
  <si>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</si>
  <si>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</si>
  <si>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</si>
  <si>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</si>
  <si>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</si>
  <si>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</si>
  <si>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</si>
  <si>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</si>
  <si>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</si>
  <si>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</si>
  <si>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</si>
  <si>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</si>
  <si>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</si>
  <si>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</si>
  <si>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</si>
  <si>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</si>
  <si>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</si>
  <si>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</si>
  <si>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</si>
  <si>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</si>
  <si>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</si>
  <si>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</si>
  <si>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</si>
  <si>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</si>
  <si>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</si>
  <si>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</si>
  <si>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</si>
  <si>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</si>
  <si>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</si>
  <si>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</si>
  <si>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</si>
  <si>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</si>
  <si>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</si>
  <si>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</si>
  <si>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</si>
  <si>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</si>
  <si>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</si>
  <si>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</si>
  <si>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</si>
  <si>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</si>
  <si>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</si>
  <si>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</si>
  <si>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</si>
  <si>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</si>
  <si>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</si>
  <si>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</si>
  <si>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</si>
  <si>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</si>
  <si>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</si>
  <si>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</si>
  <si>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</si>
  <si>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</si>
  <si>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</si>
  <si>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</si>
  <si>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</si>
  <si>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</si>
  <si>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</si>
  <si>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</si>
  <si>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</si>
  <si>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</si>
  <si>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</si>
  <si>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</si>
  <si>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</si>
  <si>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</si>
  <si>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</si>
  <si>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</si>
  <si>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</si>
  <si>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</si>
  <si>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</si>
  <si>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</si>
  <si>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</si>
  <si>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</si>
  <si>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</si>
  <si>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</si>
  <si>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</si>
  <si>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</si>
  <si>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</si>
  <si>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</si>
  <si>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</si>
  <si>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</si>
  <si>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</si>
  <si>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</si>
  <si>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</si>
  <si>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</si>
  <si>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</si>
  <si>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</si>
  <si>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</si>
  <si>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</si>
  <si>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</si>
  <si>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</si>
  <si>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</si>
  <si>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</si>
  <si>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</si>
  <si>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</si>
  <si>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</si>
  <si>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</si>
  <si>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</si>
  <si>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</si>
  <si>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</si>
  <si>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</si>
  <si>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</si>
  <si>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</si>
  <si>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</si>
  <si>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</si>
  <si>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</si>
  <si>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</si>
  <si>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</si>
  <si>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</si>
  <si>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</si>
  <si>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</si>
  <si>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</si>
  <si>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</si>
  <si>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</si>
  <si>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</si>
  <si>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</si>
  <si>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</si>
  <si>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</si>
  <si>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</si>
  <si>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</si>
  <si>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</si>
  <si>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</si>
  <si>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</si>
  <si>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</si>
  <si>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</si>
  <si>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</si>
  <si>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</si>
  <si>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</si>
  <si>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</si>
  <si>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</si>
  <si>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</si>
  <si>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</si>
  <si>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</si>
  <si>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</si>
  <si>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</si>
  <si>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</si>
  <si>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</si>
  <si>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</si>
  <si>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</si>
  <si>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</si>
  <si>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</si>
  <si>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</si>
  <si>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</si>
  <si>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</si>
  <si>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</si>
  <si>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</si>
  <si>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</si>
  <si>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</si>
  <si>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</si>
  <si>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</si>
  <si>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</si>
  <si>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</si>
  <si>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</si>
  <si>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</si>
  <si>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</si>
  <si>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</si>
  <si>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</si>
  <si>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</si>
  <si>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</si>
  <si>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</si>
  <si>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</si>
  <si>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</si>
  <si>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</si>
  <si>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</si>
  <si>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</si>
  <si>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</si>
  <si>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</si>
  <si>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</si>
  <si>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</si>
  <si>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</si>
  <si>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</si>
  <si>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</si>
  <si>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</si>
  <si>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</si>
  <si>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</si>
  <si>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</si>
  <si>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</si>
  <si>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</si>
  <si>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</si>
  <si>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</si>
  <si>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</si>
  <si>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</si>
  <si>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</si>
  <si>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</si>
  <si>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</si>
  <si>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</si>
  <si>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</si>
  <si>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</si>
  <si>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</si>
  <si>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</si>
  <si>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</si>
  <si>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</si>
  <si>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</si>
  <si>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</si>
  <si>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</si>
  <si>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</si>
  <si>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</si>
  <si>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</si>
  <si>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</si>
  <si>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</si>
  <si>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</si>
  <si>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</si>
  <si>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</si>
  <si>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</si>
  <si>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</si>
  <si>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</si>
  <si>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</si>
  <si>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</si>
  <si>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</si>
  <si>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</si>
  <si>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</si>
  <si>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</si>
  <si>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</si>
  <si>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</si>
  <si>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</si>
  <si>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</si>
  <si>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</si>
  <si>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</si>
  <si>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</si>
  <si>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</si>
  <si>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</si>
  <si>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</si>
  <si>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</si>
  <si>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</si>
  <si>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</si>
  <si>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</si>
  <si>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</si>
  <si>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</si>
  <si>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</si>
  <si>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</si>
  <si>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</si>
  <si>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</si>
  <si>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</si>
  <si>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</si>
  <si>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</si>
  <si>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</si>
  <si>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</si>
  <si>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</si>
  <si>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</si>
  <si>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</si>
  <si>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</si>
  <si>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</si>
  <si>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</si>
  <si>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</si>
  <si>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</si>
  <si>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</si>
  <si>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</si>
  <si>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</si>
  <si>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</si>
  <si>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</si>
  <si>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</si>
  <si>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</si>
  <si>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</si>
  <si>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</si>
  <si>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</si>
  <si>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</si>
  <si>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</si>
  <si>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</si>
  <si>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</si>
  <si>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</si>
  <si>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</si>
  <si>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</si>
  <si>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</si>
  <si>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</si>
  <si>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</si>
  <si>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</si>
  <si>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</si>
  <si>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</si>
  <si>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</si>
  <si>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</si>
  <si>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</si>
  <si>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</si>
  <si>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</si>
  <si>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</si>
  <si>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</si>
  <si>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</si>
  <si>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</si>
  <si>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</si>
  <si>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</si>
  <si>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</si>
  <si>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</si>
  <si>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</si>
  <si>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</si>
  <si>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</si>
  <si>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</si>
  <si>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</si>
  <si>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</si>
  <si>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</si>
  <si>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</si>
  <si>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</si>
  <si>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</si>
  <si>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</si>
  <si>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</si>
  <si>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</si>
  <si>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</si>
  <si>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</si>
  <si>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</si>
  <si>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</si>
  <si>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</si>
  <si>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</si>
  <si>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</si>
  <si>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</si>
  <si>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</si>
  <si>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</si>
  <si>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</si>
  <si>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</si>
  <si>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</si>
  <si>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</si>
  <si>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</si>
  <si>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</si>
  <si>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</si>
  <si>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</si>
  <si>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</si>
  <si>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</si>
  <si>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</si>
  <si>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</si>
  <si>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</si>
  <si>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</si>
  <si>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</si>
  <si>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</si>
  <si>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</si>
  <si>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</si>
  <si>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</si>
  <si>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</si>
  <si>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</si>
  <si>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</si>
  <si>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</si>
  <si>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</si>
  <si>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</si>
  <si>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</si>
  <si>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</si>
  <si>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</si>
  <si>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</si>
  <si>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</si>
  <si>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</si>
  <si>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</si>
  <si>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</si>
  <si>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</si>
  <si>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</si>
  <si>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</si>
  <si>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</si>
  <si>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</si>
  <si>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</si>
  <si>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</si>
  <si>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</si>
  <si>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</si>
  <si>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</si>
  <si>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</si>
  <si>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</si>
  <si>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</si>
  <si>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</si>
  <si>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</si>
  <si>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</si>
  <si>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</si>
  <si>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</si>
  <si>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</si>
  <si>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</si>
  <si>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</si>
  <si>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</si>
  <si>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</si>
  <si>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</si>
  <si>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</si>
  <si>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</si>
  <si>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</si>
  <si>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</si>
  <si>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</si>
  <si>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</si>
  <si>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</si>
  <si>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</si>
  <si>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</si>
  <si>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</si>
  <si>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</si>
  <si>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</si>
  <si>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</si>
  <si>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</si>
  <si>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</si>
  <si>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</si>
  <si>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</si>
  <si>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</si>
  <si>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</si>
  <si>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</si>
  <si>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</si>
  <si>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</si>
  <si>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</si>
  <si>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</si>
  <si>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</si>
  <si>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</si>
  <si>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</si>
  <si>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</si>
  <si>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</si>
  <si>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</si>
  <si>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</si>
  <si>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</si>
  <si>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</si>
  <si>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</si>
  <si>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</si>
  <si>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</si>
  <si>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</si>
  <si>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</si>
  <si>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</si>
  <si>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</si>
  <si>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</si>
  <si>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</si>
  <si>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</si>
  <si>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</si>
  <si>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</si>
  <si>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</si>
  <si>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</si>
  <si>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</si>
  <si>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</si>
  <si>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</si>
  <si>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</si>
  <si>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</si>
  <si>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</si>
  <si>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</si>
  <si>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</si>
  <si>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</si>
  <si>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</si>
  <si>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</si>
  <si>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</si>
  <si>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</si>
  <si>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</si>
  <si>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</si>
  <si>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</si>
  <si>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</si>
  <si>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</si>
  <si>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</si>
  <si>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</si>
  <si>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</si>
  <si>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</si>
  <si>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</si>
  <si>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</si>
  <si>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</si>
  <si>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</si>
  <si>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</si>
  <si>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</si>
  <si>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</si>
  <si>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</si>
  <si>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</si>
  <si>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</si>
  <si>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</si>
  <si>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</si>
  <si>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</si>
  <si>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</si>
  <si>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</si>
  <si>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</si>
  <si>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</si>
  <si>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</si>
  <si>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</si>
  <si>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</si>
  <si>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</si>
  <si>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</si>
  <si>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</si>
  <si>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</si>
  <si>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</si>
  <si>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</si>
  <si>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</si>
  <si>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</si>
  <si>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</si>
  <si>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</si>
  <si>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</si>
  <si>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</si>
  <si>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</si>
  <si>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</si>
  <si>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</si>
  <si>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</si>
  <si>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</si>
  <si>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</si>
  <si>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</si>
  <si>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</si>
  <si>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</si>
  <si>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</si>
  <si>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</si>
  <si>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</si>
  <si>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</si>
  <si>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</si>
  <si>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</si>
  <si>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</si>
  <si>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</si>
  <si>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</si>
  <si>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</si>
  <si>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</si>
  <si>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</si>
  <si>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</si>
  <si>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</si>
  <si>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</si>
  <si>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</si>
  <si>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</si>
  <si>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</si>
  <si>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</si>
  <si>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</si>
  <si>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</si>
  <si>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</si>
  <si>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</si>
  <si>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</si>
  <si>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</si>
  <si>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</si>
  <si>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</si>
  <si>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</si>
  <si>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</si>
  <si>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</si>
  <si>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</si>
  <si>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</si>
  <si>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</si>
  <si>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</si>
  <si>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</si>
  <si>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</si>
  <si>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</si>
  <si>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</si>
  <si>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</si>
  <si>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</si>
  <si>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</si>
  <si>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</si>
  <si>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</si>
  <si>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</si>
  <si>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</si>
  <si>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</si>
  <si>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</si>
  <si>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</si>
  <si>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</si>
  <si>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</si>
  <si>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</si>
  <si>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</si>
  <si>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</si>
  <si>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</si>
  <si>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</si>
  <si>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</si>
  <si>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</si>
  <si>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</si>
  <si>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</si>
  <si>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</si>
  <si>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</si>
  <si>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</si>
  <si>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</si>
  <si>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</si>
  <si>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</si>
  <si>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</si>
  <si>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</si>
  <si>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</si>
  <si>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</si>
  <si>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</si>
  <si>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</si>
  <si>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</si>
  <si>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</si>
  <si>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</si>
  <si>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</si>
  <si>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</si>
  <si>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</si>
  <si>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</si>
  <si>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</si>
  <si>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</si>
  <si>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</si>
  <si>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</si>
  <si>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</si>
  <si>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</si>
  <si>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</si>
  <si>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</si>
  <si>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</si>
  <si>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</si>
  <si>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</si>
  <si>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</si>
  <si>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</si>
  <si>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</si>
  <si>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</si>
  <si>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</si>
  <si>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</si>
  <si>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</si>
  <si>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</si>
  <si>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</si>
  <si>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</si>
  <si>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</si>
  <si>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</si>
  <si>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</si>
  <si>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</si>
  <si>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</si>
  <si>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</si>
  <si>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</si>
  <si>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</si>
  <si>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</si>
  <si>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</si>
  <si>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</si>
  <si>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</si>
  <si>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</si>
  <si>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</si>
  <si>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</si>
  <si>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</si>
  <si>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</si>
  <si>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</si>
  <si>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</si>
  <si>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</si>
  <si>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</si>
  <si>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</si>
  <si>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</si>
  <si>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</si>
  <si>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</si>
  <si>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</si>
  <si>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</si>
  <si>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</si>
  <si>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</si>
  <si>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</si>
  <si>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</si>
  <si>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</si>
  <si>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</si>
  <si>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</si>
  <si>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</si>
  <si>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</si>
  <si>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</si>
  <si>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</si>
  <si>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</si>
  <si>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</si>
  <si>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</si>
  <si>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</si>
  <si>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</si>
  <si>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</si>
  <si>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</si>
  <si>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</si>
  <si>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</si>
  <si>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</si>
  <si>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</si>
  <si>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</si>
  <si>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</si>
  <si>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</si>
  <si>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</si>
  <si>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</si>
  <si>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</si>
  <si>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</si>
  <si>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</si>
  <si>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</si>
  <si>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</si>
  <si>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</si>
  <si>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</si>
  <si>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</si>
  <si>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</si>
  <si>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</si>
  <si>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</si>
  <si>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</si>
  <si>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</si>
  <si>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</si>
  <si>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</si>
  <si>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</si>
  <si>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</si>
  <si>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</si>
  <si>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</si>
  <si>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</si>
  <si>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</si>
  <si>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</si>
  <si>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</si>
  <si>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</si>
  <si>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</si>
  <si>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</si>
  <si>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</si>
  <si>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</si>
  <si>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</si>
  <si>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</si>
  <si>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</si>
  <si>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</si>
  <si>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</si>
  <si>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</si>
  <si>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</si>
  <si>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</si>
  <si>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</si>
  <si>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</si>
  <si>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</si>
  <si>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</si>
  <si>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</si>
  <si>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</si>
  <si>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</si>
  <si>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</si>
  <si>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</si>
  <si>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</si>
  <si>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</si>
  <si>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</si>
  <si>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</si>
  <si>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</si>
  <si>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</si>
  <si>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</si>
  <si>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</si>
  <si>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</si>
  <si>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</si>
  <si>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</si>
  <si>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</si>
  <si>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</si>
  <si>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</si>
  <si>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</si>
  <si>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</si>
  <si>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</si>
  <si>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</si>
  <si>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</si>
  <si>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</si>
  <si>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</si>
  <si>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</si>
  <si>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</si>
  <si>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</si>
  <si>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</si>
  <si>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</si>
  <si>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</si>
  <si>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</si>
  <si>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</si>
  <si>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</si>
  <si>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</si>
  <si>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</si>
  <si>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</si>
  <si>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</si>
  <si>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</si>
  <si>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</si>
  <si>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</si>
  <si>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</si>
  <si>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</si>
  <si>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</si>
  <si>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</si>
  <si>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</si>
  <si>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</si>
  <si>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</si>
  <si>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</si>
  <si>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</si>
  <si>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</si>
  <si>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</si>
  <si>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</si>
  <si>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</si>
  <si>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</si>
  <si>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</si>
  <si>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</si>
  <si>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</si>
  <si>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</si>
  <si>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</si>
  <si>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</si>
  <si>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</si>
  <si>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</si>
  <si>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</si>
  <si>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</si>
  <si>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</si>
  <si>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</si>
  <si>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</si>
  <si>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</si>
  <si>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</si>
  <si>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</si>
  <si>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</si>
  <si>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</si>
  <si>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</si>
  <si>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</si>
  <si>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</si>
  <si>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</si>
  <si>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</si>
  <si>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</si>
  <si>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</si>
  <si>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</si>
  <si>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</si>
  <si>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</si>
  <si>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</si>
  <si>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</si>
  <si>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</si>
  <si>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</si>
  <si>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</si>
  <si>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</si>
  <si>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</si>
  <si>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</si>
  <si>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</si>
  <si>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</si>
  <si>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</si>
  <si>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</si>
  <si>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</si>
  <si>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</si>
  <si>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</si>
  <si>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</si>
  <si>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</si>
  <si>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</si>
  <si>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</si>
  <si>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</si>
  <si>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</si>
  <si>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</si>
  <si>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</si>
  <si>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</si>
  <si>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</si>
  <si>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</si>
  <si>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</si>
  <si>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</si>
  <si>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</si>
  <si>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</si>
  <si>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</si>
  <si>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</si>
  <si>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</si>
  <si>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</si>
  <si>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</si>
  <si>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</si>
  <si>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</si>
  <si>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</si>
  <si>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</si>
  <si>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</si>
  <si>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</si>
  <si>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</si>
  <si>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</si>
  <si>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</si>
  <si>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</si>
  <si>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</si>
  <si>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</si>
  <si>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</si>
  <si>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</si>
  <si>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</si>
  <si>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</si>
  <si>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</si>
  <si>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</si>
  <si>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</si>
  <si>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</si>
  <si>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</si>
  <si>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</si>
  <si>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</si>
  <si>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</si>
  <si>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</si>
  <si>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</si>
  <si>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</si>
  <si>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</si>
  <si>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</si>
  <si>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</si>
  <si>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</si>
  <si>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</si>
  <si>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</si>
  <si>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</si>
  <si>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</si>
  <si>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</si>
  <si>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</si>
  <si>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</si>
  <si>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</si>
  <si>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</si>
  <si>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</si>
  <si>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</si>
  <si>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</si>
  <si>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</si>
  <si>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</si>
  <si>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</si>
  <si>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</si>
  <si>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</si>
  <si>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</si>
  <si>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</si>
  <si>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</si>
  <si>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</si>
  <si>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</si>
  <si>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</si>
  <si>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</si>
  <si>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</si>
  <si>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</si>
  <si>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</si>
  <si>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</si>
  <si>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</si>
  <si>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</si>
  <si>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</si>
  <si>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</si>
  <si>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</si>
  <si>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</si>
  <si>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</si>
  <si>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</si>
  <si>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</si>
  <si>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</si>
  <si>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</si>
  <si>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</si>
  <si>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</si>
  <si>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</si>
  <si>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</si>
  <si>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</si>
  <si>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</si>
  <si>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</si>
  <si>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</si>
  <si>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</si>
  <si>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</si>
  <si>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</si>
  <si>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</si>
  <si>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</si>
  <si>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</si>
  <si>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</si>
  <si>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</si>
  <si>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</si>
  <si>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</si>
  <si>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</si>
  <si>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</si>
  <si>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</si>
  <si>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</si>
  <si>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</si>
  <si>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</si>
  <si>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</si>
  <si>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</si>
  <si>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</si>
  <si>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</si>
  <si>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</si>
  <si>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</si>
  <si>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</si>
  <si>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</si>
  <si>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</si>
  <si>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</si>
  <si>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</si>
  <si>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</si>
  <si>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</si>
  <si>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</si>
  <si>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</si>
  <si>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</si>
  <si>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</si>
  <si>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</si>
  <si>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</si>
  <si>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</si>
  <si>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</si>
  <si>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</si>
  <si>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</si>
  <si>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</si>
  <si>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</si>
  <si>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</si>
  <si>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</si>
  <si>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</si>
  <si>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</si>
  <si>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</si>
  <si>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</si>
  <si>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</si>
  <si>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</si>
  <si>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</si>
  <si>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</si>
  <si>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</si>
  <si>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</si>
  <si>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</si>
  <si>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</si>
  <si>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</si>
  <si>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</si>
  <si>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</si>
  <si>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</si>
  <si>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</si>
  <si>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</si>
  <si>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</si>
  <si>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</si>
  <si>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</si>
  <si>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</si>
  <si>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</si>
  <si>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</si>
  <si>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</si>
  <si>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</si>
  <si>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</si>
  <si>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</si>
  <si>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</si>
  <si>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</si>
  <si>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</si>
  <si>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</si>
  <si>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</si>
  <si>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</si>
  <si>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</si>
  <si>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</si>
  <si>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</si>
  <si>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</si>
  <si>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</si>
  <si>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</si>
  <si>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</si>
  <si>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</si>
  <si>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</si>
  <si>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</si>
  <si>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</si>
  <si>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</si>
  <si>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</si>
  <si>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</si>
  <si>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</si>
  <si>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</si>
  <si>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</si>
  <si>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</si>
  <si>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</si>
  <si>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</si>
  <si>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</si>
  <si>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</si>
  <si>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</si>
  <si>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</si>
  <si>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</si>
  <si>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</si>
  <si>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</si>
  <si>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</si>
  <si>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</si>
  <si>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</si>
  <si>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</si>
  <si>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</si>
  <si>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</si>
  <si>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</si>
  <si>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</si>
  <si>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</si>
  <si>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</si>
  <si>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</si>
  <si>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</si>
  <si>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</si>
  <si>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</si>
  <si>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</si>
  <si>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</si>
  <si>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</si>
  <si>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</si>
  <si>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</si>
  <si>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</si>
  <si>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</si>
  <si>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</si>
  <si>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</si>
  <si>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</si>
  <si>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</si>
  <si>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</si>
  <si>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</si>
  <si>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</si>
  <si>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</si>
  <si>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</si>
  <si>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</si>
  <si>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</si>
  <si>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</si>
  <si>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</si>
  <si>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</si>
  <si>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</si>
  <si>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</si>
  <si>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</si>
  <si>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</si>
  <si>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</si>
  <si>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</si>
  <si>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</si>
  <si>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</si>
  <si>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</si>
  <si>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</si>
  <si>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</si>
  <si>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</si>
  <si>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</si>
  <si>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</si>
  <si>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</si>
  <si>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</si>
  <si>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</si>
  <si>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</si>
  <si>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</si>
  <si>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</si>
  <si>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</si>
  <si>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</si>
  <si>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</si>
  <si>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</si>
  <si>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</si>
  <si>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</si>
  <si>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</si>
  <si>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</si>
  <si>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</si>
  <si>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</si>
  <si>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</si>
  <si>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</si>
  <si>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</si>
  <si>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</si>
  <si>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</si>
  <si>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</si>
  <si>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</si>
  <si>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</si>
  <si>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</si>
  <si>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</si>
  <si>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</si>
  <si>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</si>
  <si>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</si>
  <si>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</si>
  <si>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</si>
  <si>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</si>
  <si>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</si>
  <si>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</si>
  <si>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</si>
  <si>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</si>
  <si>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</si>
  <si>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</si>
  <si>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</si>
  <si>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</si>
  <si>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</si>
  <si>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</si>
  <si>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</si>
  <si>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</si>
  <si>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</si>
  <si>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</si>
  <si>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</si>
  <si>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</si>
  <si>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</si>
  <si>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</si>
  <si>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</si>
  <si>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</si>
  <si>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</si>
  <si>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</si>
  <si>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</si>
  <si>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</si>
  <si>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</si>
  <si>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</si>
  <si>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</si>
  <si>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</si>
  <si>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</si>
  <si>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</si>
  <si>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</si>
  <si>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</si>
  <si>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</si>
  <si>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</si>
  <si>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</si>
  <si>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</si>
  <si>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</si>
  <si>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</si>
  <si>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</si>
  <si>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</si>
  <si>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</si>
  <si>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</si>
  <si>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</si>
  <si>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</si>
  <si>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</si>
  <si>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</si>
  <si>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</si>
  <si>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</si>
  <si>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</si>
  <si>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</si>
  <si>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</si>
  <si>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</si>
  <si>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</si>
  <si>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</si>
  <si>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</si>
  <si>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</si>
  <si>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</si>
  <si>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</si>
  <si>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</si>
  <si>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</si>
  <si>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</si>
  <si>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</si>
  <si>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</si>
  <si>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</si>
  <si>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</si>
  <si>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</si>
  <si>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</si>
  <si>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</si>
  <si>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</si>
  <si>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</si>
  <si>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</si>
  <si>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</si>
  <si>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</si>
  <si>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</si>
  <si>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</si>
  <si>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</si>
  <si>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</si>
  <si>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</si>
  <si>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</si>
  <si>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</si>
  <si>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</si>
  <si>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</si>
  <si>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</si>
  <si>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</si>
  <si>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</si>
  <si>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</si>
  <si>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</si>
  <si>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</si>
  <si>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</si>
  <si>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</si>
  <si>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</si>
  <si>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</si>
  <si>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</si>
  <si>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</si>
  <si>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</si>
  <si>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</si>
  <si>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</si>
  <si>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</si>
  <si>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</si>
  <si>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</si>
  <si>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</si>
  <si>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</si>
  <si>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</si>
  <si>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</si>
  <si>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</si>
  <si>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</si>
  <si>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</si>
  <si>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</si>
  <si>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</si>
  <si>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</si>
  <si>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</si>
  <si>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</si>
  <si>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</si>
  <si>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</si>
  <si>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</si>
  <si>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</si>
  <si>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</si>
  <si>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</si>
  <si>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</si>
  <si>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</si>
  <si>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</si>
  <si>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</si>
  <si>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</si>
  <si>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</si>
  <si>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</si>
  <si>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</si>
  <si>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</si>
  <si>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</si>
  <si>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</si>
  <si>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</si>
  <si>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</si>
  <si>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</si>
  <si>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</si>
  <si>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</si>
  <si>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</si>
  <si>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</si>
  <si>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</si>
  <si>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</si>
  <si>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</si>
  <si>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</si>
  <si>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</si>
  <si>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</si>
  <si>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</si>
  <si>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</si>
  <si>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</si>
  <si>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</si>
  <si>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</si>
  <si>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</si>
  <si>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</si>
  <si>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</si>
  <si>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</si>
  <si>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</si>
  <si>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</si>
  <si>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</si>
  <si>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</si>
  <si>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</si>
  <si>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</si>
  <si>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</si>
  <si>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</si>
  <si>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</si>
  <si>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</si>
  <si>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</si>
  <si>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</si>
  <si>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</si>
  <si>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</si>
  <si>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</si>
  <si>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</si>
  <si>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</si>
  <si>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</si>
  <si>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</si>
  <si>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</si>
  <si>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</si>
  <si>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</si>
  <si>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</si>
  <si>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</si>
  <si>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</si>
  <si>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</si>
  <si>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</si>
  <si>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</si>
  <si>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</si>
  <si>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</si>
  <si>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</si>
  <si>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</si>
  <si>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</si>
  <si>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</si>
  <si>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</si>
  <si>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</si>
  <si>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</si>
  <si>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</si>
  <si>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</si>
  <si>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</si>
  <si>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</si>
  <si>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</si>
  <si>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</si>
  <si>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</si>
  <si>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</si>
  <si>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</si>
  <si>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</si>
  <si>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</si>
  <si>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</si>
  <si>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</si>
  <si>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</si>
  <si>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</si>
  <si>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</si>
  <si>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</si>
  <si>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</si>
  <si>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</si>
  <si>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</si>
  <si>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</si>
  <si>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</si>
  <si>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</si>
  <si>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</si>
  <si>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</si>
  <si>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</si>
  <si>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</si>
  <si>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</si>
  <si>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</si>
  <si>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</si>
  <si>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</si>
  <si>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</si>
  <si>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</si>
  <si>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</si>
  <si>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</si>
  <si>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</si>
  <si>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</si>
  <si>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</si>
  <si>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</si>
  <si>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</si>
  <si>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</si>
  <si>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</si>
  <si>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</si>
  <si>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</si>
  <si>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</si>
  <si>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</si>
  <si>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</si>
  <si>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</si>
  <si>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</si>
  <si>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</si>
  <si>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</si>
  <si>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</si>
  <si>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</si>
  <si>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</si>
  <si>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</si>
  <si>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</si>
  <si>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</si>
  <si>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</si>
  <si>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</si>
  <si>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</si>
  <si>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</si>
  <si>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</si>
  <si>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</si>
  <si>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</si>
  <si>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</si>
  <si>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</si>
  <si>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</si>
  <si>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</si>
  <si>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</si>
  <si>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</si>
  <si>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</si>
  <si>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</si>
  <si>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</si>
  <si>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</si>
  <si>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</si>
  <si>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</si>
  <si>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</si>
  <si>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</si>
  <si>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</si>
  <si>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</si>
  <si>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</si>
  <si>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</si>
  <si>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</si>
  <si>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</si>
  <si>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</si>
  <si>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</si>
  <si>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</si>
  <si>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</si>
  <si>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</si>
  <si>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</si>
  <si>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</si>
  <si>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</si>
  <si>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</si>
  <si>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</si>
  <si>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</si>
  <si>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</si>
  <si>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</si>
  <si>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</si>
  <si>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</si>
  <si>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</si>
  <si>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</si>
  <si>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</si>
  <si>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</si>
  <si>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</si>
  <si>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</si>
  <si>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</si>
  <si>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</si>
  <si>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</si>
  <si>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</si>
  <si>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</si>
  <si>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</si>
  <si>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</si>
  <si>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</si>
  <si>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</si>
  <si>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</si>
  <si>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</si>
  <si>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</si>
  <si>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</si>
  <si>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</si>
  <si>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</si>
  <si>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</si>
  <si>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</si>
  <si>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</si>
  <si>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</si>
  <si>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</si>
  <si>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</si>
  <si>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</si>
  <si>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</si>
  <si>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</si>
  <si>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</si>
  <si>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</si>
  <si>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</si>
  <si>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</si>
  <si>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</si>
  <si>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</si>
  <si>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</si>
  <si>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</si>
  <si>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</si>
  <si>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</si>
  <si>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</si>
  <si>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</si>
  <si>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</si>
  <si>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</si>
  <si>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</si>
  <si>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</si>
  <si>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</si>
  <si>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</si>
  <si>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</si>
  <si>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</si>
  <si>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</si>
  <si>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</si>
  <si>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</si>
  <si>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</si>
  <si>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</si>
  <si>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</si>
  <si>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</si>
  <si>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</si>
  <si>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</si>
  <si>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</si>
  <si>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</si>
  <si>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</si>
  <si>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</si>
  <si>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</si>
  <si>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</si>
  <si>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</si>
  <si>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</si>
  <si>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</si>
  <si>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</si>
  <si>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</si>
  <si>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</si>
  <si>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</si>
  <si>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</si>
  <si>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</si>
  <si>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</si>
  <si>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</si>
  <si>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</si>
  <si>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</si>
  <si>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</si>
  <si>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</si>
  <si>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</si>
  <si>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</si>
  <si>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</si>
  <si>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</si>
  <si>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</si>
  <si>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</si>
  <si>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</si>
  <si>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</si>
  <si>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</si>
  <si>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</si>
  <si>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</si>
  <si>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</si>
  <si>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</si>
  <si>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</si>
  <si>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</si>
  <si>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</si>
  <si>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</si>
  <si>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</si>
  <si>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</si>
  <si>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</si>
  <si>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</si>
  <si>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</si>
  <si>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</si>
  <si>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</si>
  <si>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</si>
  <si>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</si>
  <si>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</si>
  <si>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</si>
  <si>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</si>
  <si>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</si>
  <si>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</si>
  <si>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</si>
  <si>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</si>
  <si>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</si>
  <si>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</si>
  <si>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</si>
  <si>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</si>
  <si>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</si>
  <si>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</si>
  <si>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</si>
  <si>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</si>
  <si>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</si>
  <si>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</si>
  <si>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</si>
  <si>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</si>
  <si>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</si>
  <si>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</si>
  <si>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</si>
  <si>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</si>
  <si>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</si>
  <si>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</si>
  <si>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</si>
  <si>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</si>
  <si>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</si>
  <si>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</si>
  <si>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</si>
  <si>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</si>
  <si>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</si>
  <si>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</si>
  <si>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</si>
  <si>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</si>
  <si>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</si>
  <si>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</si>
  <si>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</si>
  <si>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</si>
  <si>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</si>
  <si>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</si>
  <si>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</si>
  <si>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</si>
  <si>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</si>
  <si>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</si>
  <si>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</si>
  <si>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</si>
  <si>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</si>
  <si>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</si>
  <si>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</si>
  <si>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</si>
  <si>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</si>
  <si>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</si>
  <si>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</si>
  <si>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</si>
  <si>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</si>
  <si>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</si>
  <si>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</si>
  <si>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</si>
  <si>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</si>
  <si>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</si>
  <si>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</si>
  <si>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</si>
  <si>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</si>
  <si>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</si>
  <si>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</si>
  <si>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</si>
  <si>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</si>
  <si>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</si>
  <si>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</si>
  <si>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</si>
  <si>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</si>
  <si>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</si>
  <si>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</si>
  <si>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</si>
  <si>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</si>
  <si>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</si>
  <si>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</si>
  <si>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</si>
  <si>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</si>
  <si>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</si>
  <si>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</si>
  <si>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</si>
  <si>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</si>
  <si>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</si>
  <si>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</si>
  <si>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</si>
  <si>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</si>
  <si>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</si>
  <si>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</si>
  <si>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</si>
  <si>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</si>
  <si>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</si>
  <si>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</si>
  <si>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</si>
  <si>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</si>
  <si>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</si>
  <si>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</si>
  <si>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</si>
  <si>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</si>
  <si>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</si>
  <si>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</si>
  <si>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</si>
  <si>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</si>
  <si>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</si>
  <si>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</si>
  <si>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</si>
  <si>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</si>
  <si>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</si>
  <si>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</si>
  <si>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</si>
  <si>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</si>
  <si>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</si>
  <si>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</si>
  <si>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</si>
  <si>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</si>
  <si>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</si>
  <si>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</si>
  <si>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</si>
  <si>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</si>
  <si>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</si>
  <si>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</si>
  <si>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</si>
  <si>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</si>
  <si>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</si>
  <si>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</si>
  <si>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</si>
  <si>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</si>
  <si>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</si>
  <si>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</si>
  <si>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</si>
  <si>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</si>
  <si>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</si>
  <si>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</si>
  <si>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</si>
  <si>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</si>
  <si>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</si>
  <si>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</si>
  <si>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</si>
  <si>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</si>
  <si>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</si>
  <si>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</si>
  <si>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</si>
  <si>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</si>
  <si>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</si>
  <si>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</si>
  <si>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</si>
  <si>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</si>
  <si>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</si>
  <si>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</si>
  <si>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</si>
  <si>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</si>
  <si>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</si>
  <si>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</si>
  <si>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</si>
  <si>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</si>
  <si>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</si>
  <si>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</si>
  <si>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</si>
  <si>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</si>
  <si>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</si>
  <si>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</si>
  <si>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</si>
  <si>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</si>
  <si>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</si>
  <si>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</si>
  <si>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</si>
  <si>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</si>
  <si>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</si>
  <si>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</si>
  <si>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</si>
  <si>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</si>
  <si>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</si>
  <si>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</si>
  <si>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</si>
  <si>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</si>
  <si>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</si>
  <si>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</si>
  <si>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</si>
  <si>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</si>
  <si>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</si>
  <si>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</si>
  <si>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</si>
  <si>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</si>
  <si>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</si>
  <si>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</si>
  <si>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</si>
  <si>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</si>
  <si>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</si>
  <si>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</si>
  <si>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</si>
  <si>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</si>
  <si>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</si>
  <si>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</si>
  <si>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</si>
  <si>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</si>
  <si>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</si>
  <si>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</si>
  <si>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</si>
  <si>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</si>
  <si>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</si>
  <si>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</si>
  <si>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</si>
  <si>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</si>
  <si>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</si>
  <si>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</si>
  <si>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</si>
  <si>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</si>
  <si>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</si>
  <si>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</si>
  <si>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</si>
  <si>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</si>
  <si>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</si>
  <si>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</si>
  <si>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</si>
  <si>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</si>
  <si>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</si>
  <si>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</si>
  <si>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</si>
  <si>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</si>
  <si>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</si>
  <si>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</si>
  <si>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</si>
  <si>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</si>
  <si>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</si>
  <si>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</si>
  <si>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</si>
  <si>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</si>
  <si>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</si>
  <si>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</si>
  <si>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</si>
  <si>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</si>
  <si>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</si>
  <si>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</si>
  <si>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</si>
  <si>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</si>
  <si>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</si>
  <si>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</si>
  <si>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</si>
  <si>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</si>
  <si>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</si>
  <si>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</si>
  <si>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</si>
  <si>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</si>
  <si>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</si>
  <si>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</si>
  <si>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</si>
  <si>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</si>
  <si>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</si>
  <si>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</si>
  <si>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</si>
  <si>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</si>
  <si>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</si>
  <si>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</si>
  <si>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</si>
  <si>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</si>
  <si>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</si>
  <si>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</si>
  <si>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</si>
  <si>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</si>
  <si>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</si>
  <si>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</si>
  <si>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</si>
  <si>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</si>
  <si>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</si>
  <si>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</si>
  <si>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</si>
  <si>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</si>
  <si>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</si>
  <si>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</si>
  <si>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</si>
  <si>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</si>
  <si>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</si>
  <si>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</si>
  <si>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</si>
  <si>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</si>
  <si>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</si>
  <si>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</si>
  <si>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</si>
  <si>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</si>
  <si>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</si>
  <si>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</si>
  <si>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</si>
  <si>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</si>
  <si>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</si>
  <si>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</si>
  <si>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</si>
  <si>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</si>
  <si>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</si>
  <si>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</si>
  <si>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</si>
  <si>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</si>
  <si>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</si>
  <si>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</si>
  <si>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</si>
  <si>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</si>
  <si>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</si>
  <si>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</si>
  <si>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</si>
  <si>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</si>
  <si>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</si>
  <si>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</si>
  <si>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</si>
  <si>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</si>
  <si>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</si>
  <si>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</si>
  <si>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</si>
  <si>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</si>
  <si>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</si>
  <si>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</si>
  <si>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</si>
  <si>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</si>
  <si>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</si>
  <si>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</si>
  <si>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</si>
  <si>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</si>
  <si>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</si>
  <si>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</si>
  <si>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</si>
  <si>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</si>
  <si>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</si>
  <si>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</si>
  <si>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</si>
  <si>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</si>
  <si>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</si>
  <si>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</si>
  <si>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</si>
  <si>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</si>
  <si>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</si>
  <si>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</si>
  <si>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</si>
  <si>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</si>
  <si>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</si>
  <si>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</si>
  <si>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</si>
  <si>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</si>
  <si>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</si>
  <si>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</si>
  <si>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</si>
  <si>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</si>
  <si>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</si>
  <si>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</si>
  <si>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</si>
  <si>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</si>
  <si>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</si>
  <si>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</si>
  <si>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</si>
  <si>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</si>
  <si>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</si>
  <si>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</si>
  <si>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</si>
  <si>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</si>
  <si>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</si>
  <si>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</si>
  <si>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</si>
  <si>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</si>
  <si>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</si>
  <si>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</si>
  <si>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</si>
  <si>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</si>
  <si>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</si>
  <si>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</si>
  <si>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</si>
  <si>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</si>
  <si>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</si>
  <si>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</si>
  <si>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</si>
  <si>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</si>
  <si>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</si>
  <si>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</si>
  <si>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</si>
  <si>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</si>
  <si>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</si>
  <si>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</si>
  <si>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</si>
  <si>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</si>
  <si>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</si>
  <si>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</si>
  <si>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</si>
  <si>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</si>
  <si>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</si>
  <si>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</si>
  <si>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</si>
  <si>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</si>
  <si>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</si>
  <si>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</si>
  <si>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</si>
  <si>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</si>
  <si>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</si>
  <si>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</si>
  <si>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</si>
  <si>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</si>
  <si>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</si>
  <si>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</si>
  <si>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</si>
  <si>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</si>
  <si>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</si>
  <si>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</si>
  <si>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</si>
  <si>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</si>
  <si>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</si>
  <si>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</si>
  <si>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</si>
  <si>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</si>
  <si>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</si>
  <si>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</si>
  <si>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</si>
  <si>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</si>
  <si>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</si>
  <si>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</si>
  <si>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</si>
  <si>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</si>
  <si>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</si>
  <si>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</si>
  <si>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</si>
  <si>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</si>
  <si>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</si>
  <si>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</si>
  <si>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</si>
  <si>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</si>
  <si>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</si>
  <si>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</si>
  <si>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</si>
  <si>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</si>
  <si>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</si>
  <si>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</si>
  <si>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</si>
  <si>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</si>
  <si>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</si>
  <si>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</si>
  <si>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</si>
  <si>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</si>
  <si>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</si>
  <si>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</si>
  <si>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</si>
  <si>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</si>
  <si>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</si>
  <si>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</si>
  <si>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</si>
  <si>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</si>
  <si>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</si>
  <si>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</si>
  <si>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</si>
  <si>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</si>
  <si>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</si>
  <si>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</si>
  <si>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</si>
  <si>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</si>
  <si>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</si>
  <si>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</si>
  <si>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</si>
  <si>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</si>
  <si>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</si>
  <si>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</si>
  <si>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</si>
  <si>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</si>
  <si>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</si>
  <si>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</si>
  <si>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</si>
  <si>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</si>
  <si>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</si>
  <si>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</si>
  <si>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</si>
  <si>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</si>
  <si>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</si>
  <si>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</si>
  <si>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</si>
  <si>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</si>
  <si>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</si>
  <si>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</si>
  <si>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</si>
  <si>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</si>
  <si>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</si>
  <si>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</si>
  <si>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</si>
  <si>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</si>
  <si>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</si>
  <si>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</si>
  <si>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</si>
  <si>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</si>
  <si>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</si>
  <si>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</si>
  <si>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</si>
  <si>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</si>
  <si>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</si>
  <si>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</si>
  <si>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</si>
  <si>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</si>
  <si>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</si>
  <si>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</si>
  <si>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</si>
  <si>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</si>
  <si>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</si>
  <si>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</si>
  <si>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</si>
  <si>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</si>
  <si>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</si>
  <si>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</si>
  <si>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</si>
  <si>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</si>
  <si>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</si>
  <si>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</si>
  <si>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</si>
  <si>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</si>
  <si>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</si>
  <si>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</si>
  <si>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</si>
  <si>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</si>
  <si>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</si>
  <si>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</si>
  <si>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</si>
  <si>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</si>
  <si>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</si>
  <si>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</si>
  <si>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</si>
  <si>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</si>
  <si>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</si>
  <si>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</si>
  <si>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</si>
  <si>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</si>
  <si>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</si>
  <si>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</si>
  <si>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</si>
  <si>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</si>
  <si>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</si>
  <si>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</si>
  <si>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</si>
  <si>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</si>
  <si>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</si>
  <si>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</si>
  <si>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</si>
  <si>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</si>
  <si>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</si>
  <si>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</si>
  <si>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</si>
  <si>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</si>
  <si>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</si>
  <si>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</si>
  <si>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</si>
  <si>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</si>
  <si>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</si>
  <si>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</si>
  <si>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</si>
  <si>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</si>
  <si>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</si>
  <si>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</si>
  <si>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</si>
  <si>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</si>
  <si>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</si>
  <si>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</si>
  <si>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</si>
  <si>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</si>
  <si>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</si>
  <si>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</si>
  <si>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</si>
  <si>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</si>
  <si>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</si>
  <si>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</si>
  <si>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</si>
  <si>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</si>
  <si>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</si>
  <si>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</si>
  <si>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</si>
  <si>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</si>
  <si>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</si>
  <si>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</si>
  <si>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</si>
  <si>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</si>
  <si>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</si>
  <si>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</si>
  <si>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</si>
  <si>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</si>
  <si>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</si>
  <si>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</si>
  <si>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</si>
  <si>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</si>
  <si>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</si>
  <si>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</si>
  <si>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</si>
  <si>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</si>
  <si>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</si>
  <si>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</si>
  <si>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</si>
  <si>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</si>
  <si>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</si>
  <si>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</si>
  <si>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</si>
  <si>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</si>
  <si>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</si>
  <si>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</si>
  <si>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</si>
  <si>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</si>
  <si>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</si>
  <si>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</si>
  <si>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</si>
  <si>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</si>
  <si>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</si>
  <si>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</si>
  <si>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</si>
  <si>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</si>
  <si>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</si>
  <si>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</si>
  <si>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</si>
  <si>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</si>
  <si>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</si>
  <si>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</si>
  <si>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</si>
  <si>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</si>
  <si>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</si>
  <si>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</si>
  <si>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</si>
  <si>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</si>
  <si>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</si>
  <si>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</si>
  <si>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</si>
  <si>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</si>
  <si>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</si>
  <si>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</si>
  <si>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</si>
  <si>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</si>
  <si>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</si>
  <si>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</si>
  <si>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</si>
  <si>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</si>
  <si>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</si>
  <si>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</si>
  <si>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</si>
  <si>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</si>
  <si>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</si>
  <si>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</si>
  <si>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</si>
  <si>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</si>
  <si>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</si>
  <si>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</si>
  <si>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</si>
  <si>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</si>
  <si>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</si>
  <si>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</si>
  <si>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</si>
  <si>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</si>
  <si>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</si>
  <si>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</si>
  <si>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</si>
  <si>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</si>
  <si>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</si>
  <si>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</si>
  <si>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</si>
  <si>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</si>
  <si>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</si>
  <si>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</si>
  <si>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</si>
  <si>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</si>
  <si>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</si>
  <si>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</si>
  <si>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</si>
  <si>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</si>
  <si>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</si>
  <si>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</si>
  <si>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</si>
  <si>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</si>
  <si>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</si>
  <si>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</si>
  <si>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</si>
  <si>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</si>
  <si>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</si>
  <si>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</si>
  <si>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</si>
  <si>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</si>
  <si>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</si>
  <si>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</si>
  <si>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</si>
  <si>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</si>
  <si>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</si>
  <si>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</si>
  <si>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</si>
  <si>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</si>
  <si>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</si>
  <si>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</si>
  <si>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</si>
  <si>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</si>
  <si>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</si>
  <si>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</si>
  <si>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</si>
  <si>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</si>
  <si>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</si>
  <si>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</si>
  <si>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</si>
  <si>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</si>
  <si>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</si>
  <si>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</si>
  <si>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</si>
  <si>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</si>
  <si>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</si>
  <si>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</si>
  <si>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</si>
  <si>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</si>
  <si>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</si>
  <si>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</si>
  <si>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</si>
  <si>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</si>
  <si>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</si>
  <si>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</si>
  <si>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</si>
  <si>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</si>
  <si>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</si>
  <si>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</si>
  <si>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</si>
  <si>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</si>
  <si>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</si>
  <si>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</si>
  <si>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</si>
  <si>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</si>
  <si>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</si>
  <si>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</si>
  <si>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</si>
  <si>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</si>
  <si>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</si>
  <si>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</si>
  <si>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</si>
  <si>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</si>
  <si>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</si>
  <si>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</si>
  <si>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</si>
  <si>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</si>
  <si>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</si>
  <si>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</si>
  <si>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</si>
  <si>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</si>
  <si>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</si>
  <si>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</si>
  <si>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</si>
  <si>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</si>
  <si>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</si>
  <si>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</si>
  <si>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</si>
  <si>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</si>
  <si>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</si>
  <si>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</si>
  <si>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</si>
  <si>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</si>
  <si>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</si>
  <si>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</si>
  <si>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</si>
  <si>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</si>
  <si>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</si>
  <si>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</si>
  <si>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</si>
  <si>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</si>
  <si>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</si>
  <si>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</si>
  <si>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</si>
  <si>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</si>
  <si>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</si>
  <si>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</si>
  <si>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</si>
  <si>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</si>
  <si>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</si>
  <si>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</si>
  <si>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</si>
  <si>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</si>
  <si>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</si>
  <si>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</si>
  <si>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</si>
  <si>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</si>
  <si>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</si>
  <si>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</si>
  <si>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</si>
  <si>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</si>
  <si>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</si>
  <si>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</si>
  <si>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</si>
  <si>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</si>
  <si>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</si>
  <si>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</si>
  <si>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</si>
  <si>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</si>
  <si>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</si>
  <si>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</si>
  <si>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</si>
  <si>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</si>
  <si>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</si>
  <si>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</si>
  <si>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</si>
  <si>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</si>
  <si>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</si>
  <si>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</si>
  <si>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</si>
  <si>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</si>
  <si>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</si>
  <si>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</si>
  <si>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</si>
  <si>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</si>
  <si>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</si>
  <si>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</si>
  <si>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</si>
  <si>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</si>
  <si>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</si>
  <si>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</si>
  <si>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</si>
  <si>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</si>
  <si>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</si>
  <si>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</si>
  <si>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</si>
  <si>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</si>
  <si>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</si>
  <si>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</si>
  <si>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</si>
  <si>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</si>
  <si>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</si>
  <si>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</si>
  <si>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</si>
  <si>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</si>
  <si>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</si>
  <si>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</si>
  <si>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</si>
  <si>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</si>
  <si>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</si>
  <si>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</si>
  <si>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</si>
  <si>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</si>
  <si>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</si>
  <si>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</si>
  <si>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</si>
  <si>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</si>
  <si>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</si>
  <si>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</si>
  <si>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</si>
  <si>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</si>
  <si>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</si>
  <si>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</si>
  <si>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</si>
  <si>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</si>
  <si>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</si>
  <si>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</si>
  <si>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</si>
  <si>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</si>
  <si>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</si>
  <si>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</si>
  <si>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</si>
  <si>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</si>
  <si>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</si>
  <si>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</si>
  <si>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</si>
  <si>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</si>
  <si>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</si>
  <si>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</si>
  <si>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</si>
  <si>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</si>
  <si>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</si>
  <si>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</si>
  <si>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</si>
  <si>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</si>
  <si>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</si>
  <si>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</si>
  <si>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</si>
  <si>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</si>
  <si>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</si>
  <si>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</si>
  <si>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</si>
  <si>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</si>
  <si>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</si>
  <si>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</si>
  <si>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</si>
  <si>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</si>
  <si>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</si>
  <si>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</si>
  <si>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</si>
  <si>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</si>
  <si>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</si>
  <si>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</si>
  <si>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</si>
  <si>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</si>
  <si>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</si>
  <si>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</si>
  <si>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</si>
  <si>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</si>
  <si>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</si>
  <si>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</si>
  <si>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</si>
  <si>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</si>
  <si>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</si>
  <si>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</si>
  <si>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</si>
  <si>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</si>
  <si>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</si>
  <si>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</si>
  <si>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</si>
  <si>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</si>
  <si>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</si>
  <si>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</si>
  <si>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</si>
  <si>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</si>
  <si>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</si>
  <si>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</si>
  <si>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</si>
  <si>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</si>
  <si>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</si>
  <si>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</si>
  <si>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</si>
  <si>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</si>
  <si>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</si>
  <si>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</si>
  <si>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</si>
  <si>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</si>
  <si>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</si>
  <si>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</si>
  <si>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</si>
  <si>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</si>
  <si>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</si>
  <si>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</si>
  <si>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</si>
  <si>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</si>
  <si>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</si>
  <si>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</si>
  <si>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</si>
  <si>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</si>
  <si>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</si>
  <si>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</si>
  <si>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</si>
  <si>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</si>
  <si>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</si>
  <si>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</si>
  <si>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</si>
  <si>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</si>
  <si>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</si>
  <si>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</si>
  <si>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</si>
  <si>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</si>
  <si>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</si>
  <si>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</si>
  <si>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</si>
  <si>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</si>
  <si>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</si>
  <si>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</si>
  <si>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</si>
  <si>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</si>
  <si>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</si>
  <si>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</si>
  <si>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</si>
  <si>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</si>
  <si>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</si>
  <si>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</si>
  <si>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</si>
  <si>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</si>
  <si>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</si>
  <si>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</si>
  <si>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</si>
  <si>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</si>
  <si>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</si>
  <si>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</si>
  <si>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</si>
  <si>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</si>
  <si>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</si>
  <si>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</si>
  <si>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</si>
  <si>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</si>
  <si>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</si>
  <si>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</si>
  <si>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</si>
  <si>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</si>
  <si>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</si>
  <si>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</si>
  <si>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</si>
  <si>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</si>
  <si>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</si>
  <si>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</si>
  <si>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</si>
  <si>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</si>
  <si>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</si>
  <si>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</si>
  <si>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</si>
  <si>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</si>
  <si>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</si>
  <si>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</si>
  <si>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</si>
  <si>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</si>
  <si>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</si>
  <si>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</si>
  <si>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</si>
  <si>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</si>
  <si>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</si>
  <si>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</si>
  <si>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</si>
  <si>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</si>
  <si>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</si>
  <si>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</si>
  <si>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</si>
  <si>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</si>
  <si>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</si>
  <si>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</si>
  <si>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</si>
  <si>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</si>
  <si>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</si>
  <si>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</si>
  <si>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</si>
  <si>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</si>
  <si>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</si>
  <si>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</si>
  <si>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</si>
  <si>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</si>
  <si>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</si>
  <si>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</si>
  <si>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</si>
  <si>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</si>
  <si>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</si>
  <si>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</si>
  <si>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</si>
  <si>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</si>
  <si>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</si>
  <si>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</si>
  <si>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</si>
  <si>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</si>
  <si>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</si>
  <si>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</si>
  <si>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</si>
  <si>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</si>
  <si>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</si>
  <si>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</si>
  <si>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</si>
  <si>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</si>
  <si>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</si>
  <si>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</si>
  <si>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</si>
  <si>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</si>
  <si>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</si>
  <si>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</si>
  <si>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</si>
  <si>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</si>
  <si>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</si>
  <si>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</si>
  <si>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</si>
  <si>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</si>
  <si>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</si>
  <si>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</si>
  <si>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</si>
  <si>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</si>
  <si>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</si>
  <si>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</si>
  <si>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</si>
  <si>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</si>
  <si>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</si>
  <si>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</si>
  <si>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</si>
  <si>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</si>
  <si>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</si>
  <si>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</si>
  <si>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</si>
  <si>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</si>
  <si>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</si>
  <si>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</si>
  <si>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</si>
  <si>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</si>
  <si>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</si>
  <si>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</si>
  <si>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</si>
  <si>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</si>
  <si>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</si>
  <si>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</si>
  <si>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</si>
  <si>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</si>
  <si>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</si>
  <si>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</si>
  <si>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</si>
  <si>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</si>
  <si>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</si>
  <si>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</si>
  <si>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</si>
  <si>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</si>
  <si>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</si>
  <si>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</si>
  <si>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</si>
  <si>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</si>
  <si>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</si>
  <si>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</si>
  <si>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</si>
  <si>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</si>
  <si>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</si>
  <si>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</si>
  <si>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</si>
  <si>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</si>
  <si>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</si>
  <si>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</si>
  <si>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</si>
  <si>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</si>
  <si>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</si>
  <si>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</si>
  <si>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</si>
  <si>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</si>
  <si>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</si>
  <si>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</si>
  <si>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</si>
  <si>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</si>
  <si>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</si>
  <si>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</si>
  <si>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</si>
  <si>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</si>
  <si>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</si>
  <si>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</si>
  <si>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</si>
  <si>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</si>
  <si>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</si>
  <si>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</si>
  <si>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</si>
  <si>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</si>
  <si>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</si>
  <si>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</si>
  <si>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</si>
  <si>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</si>
  <si>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</si>
  <si>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</si>
  <si>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</si>
  <si>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</si>
  <si>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</si>
  <si>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</si>
  <si>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</si>
  <si>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</si>
  <si>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</si>
  <si>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</si>
  <si>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</si>
  <si>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</si>
  <si>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</si>
  <si>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</si>
  <si>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</si>
  <si>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</si>
  <si>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</si>
  <si>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</si>
  <si>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</si>
  <si>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</si>
  <si>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</si>
  <si>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</si>
  <si>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</si>
  <si>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</si>
  <si>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</si>
  <si>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</si>
  <si>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</si>
  <si>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</si>
  <si>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</si>
  <si>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</si>
  <si>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</si>
  <si>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</si>
  <si>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</si>
  <si>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</si>
  <si>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</si>
  <si>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</si>
  <si>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</si>
  <si>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</si>
  <si>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</si>
  <si>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</si>
  <si>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</si>
  <si>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</si>
  <si>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</si>
  <si>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</si>
  <si>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</si>
  <si>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</si>
  <si>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</si>
  <si>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</si>
  <si>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</si>
  <si>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</si>
  <si>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</si>
  <si>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</si>
  <si>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</si>
  <si>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</si>
  <si>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</si>
  <si>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</si>
  <si>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</si>
  <si>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</si>
  <si>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</si>
  <si>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</si>
  <si>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</si>
  <si>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</si>
  <si>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</si>
  <si>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</si>
  <si>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</si>
  <si>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</si>
  <si>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</si>
  <si>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</si>
  <si>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</si>
  <si>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</si>
  <si>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</si>
  <si>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</si>
  <si>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</si>
  <si>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</si>
  <si>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</si>
  <si>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</si>
  <si>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</si>
  <si>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</si>
  <si>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</si>
  <si>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</si>
  <si>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</si>
  <si>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</si>
  <si>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</si>
  <si>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</si>
  <si>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</si>
  <si>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</si>
  <si>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</si>
  <si>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</si>
  <si>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</si>
  <si>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</si>
  <si>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</si>
  <si>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</si>
  <si>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</si>
  <si>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</si>
  <si>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</si>
  <si>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</si>
  <si>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</si>
  <si>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</si>
  <si>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</si>
  <si>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</si>
  <si>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</si>
  <si>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</si>
  <si>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</si>
  <si>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</si>
  <si>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</si>
  <si>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</si>
  <si>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</si>
  <si>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</si>
  <si>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</si>
  <si>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</si>
  <si>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</si>
  <si>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</si>
  <si>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</si>
  <si>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</si>
  <si>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</si>
  <si>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</si>
  <si>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</si>
  <si>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</si>
  <si>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</si>
  <si>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</si>
  <si>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</si>
  <si>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</si>
  <si>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</si>
  <si>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</si>
  <si>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</si>
  <si>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</si>
  <si>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</si>
  <si>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</si>
  <si>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</si>
  <si>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</si>
  <si>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</si>
  <si>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</si>
  <si>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</si>
  <si>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</si>
  <si>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</si>
  <si>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</si>
  <si>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</si>
  <si>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</si>
  <si>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</si>
  <si>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</si>
  <si>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</si>
  <si>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</si>
  <si>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</si>
  <si>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</si>
  <si>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</si>
  <si>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</si>
  <si>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</si>
  <si>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</si>
  <si>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</si>
  <si>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</si>
  <si>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</si>
  <si>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</si>
  <si>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</si>
  <si>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</si>
  <si>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</si>
  <si>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</si>
  <si>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</si>
  <si>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</si>
  <si>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</si>
  <si>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</si>
  <si>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</si>
  <si>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</si>
  <si>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</si>
  <si>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</si>
  <si>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</si>
  <si>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</si>
  <si>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</si>
  <si>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</si>
  <si>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</si>
  <si>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</si>
  <si>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</si>
  <si>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</si>
  <si>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</si>
  <si>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</si>
  <si>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</si>
  <si>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</si>
  <si>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</si>
  <si>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</si>
  <si>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</si>
  <si>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</si>
  <si>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</si>
  <si>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</si>
  <si>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</si>
  <si>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</si>
  <si>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</si>
  <si>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</si>
  <si>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</si>
  <si>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</si>
  <si>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</si>
  <si>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</si>
  <si>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</si>
  <si>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</si>
  <si>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</si>
  <si>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</si>
  <si>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</si>
  <si>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</si>
  <si>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</si>
  <si>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</si>
  <si>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</si>
  <si>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</si>
  <si>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</si>
  <si>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</si>
  <si>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</si>
  <si>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</si>
  <si>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</si>
  <si>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</si>
  <si>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</si>
  <si>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</si>
  <si>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</si>
  <si>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</si>
  <si>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</si>
  <si>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</si>
  <si>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</si>
  <si>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</si>
  <si>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</si>
  <si>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</si>
  <si>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</si>
  <si>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</si>
  <si>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</si>
  <si>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</si>
  <si>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</si>
  <si>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</si>
  <si>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</si>
  <si>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</si>
  <si>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</si>
  <si>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</si>
  <si>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</si>
  <si>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</si>
  <si>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</si>
  <si>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</si>
  <si>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</si>
  <si>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</si>
  <si>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</si>
  <si>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</si>
  <si>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</si>
  <si>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</si>
  <si>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</si>
  <si>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</si>
  <si>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</si>
  <si>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</si>
  <si>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</si>
  <si>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</si>
  <si>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</si>
  <si>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</si>
  <si>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</si>
  <si>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</si>
  <si>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</si>
  <si>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</si>
  <si>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</si>
  <si>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</si>
  <si>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</si>
  <si>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</si>
  <si>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</si>
  <si>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</si>
  <si>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</si>
  <si>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</si>
  <si>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</si>
  <si>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</si>
  <si>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</si>
  <si>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</si>
  <si>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</si>
  <si>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</si>
  <si>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</si>
  <si>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</si>
  <si>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</si>
  <si>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</si>
  <si>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</si>
  <si>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</si>
  <si>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</si>
  <si>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</si>
  <si>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</si>
  <si>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</si>
  <si>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</si>
  <si>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</si>
  <si>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</si>
  <si>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</si>
  <si>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</si>
  <si>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</si>
  <si>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</si>
  <si>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</si>
  <si>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</si>
  <si>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</si>
  <si>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</si>
  <si>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</si>
  <si>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</si>
  <si>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</si>
  <si>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</si>
  <si>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</si>
  <si>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</si>
  <si>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</si>
  <si>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</si>
  <si>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</si>
  <si>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</si>
  <si>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</si>
  <si>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</si>
  <si>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</si>
  <si>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</si>
  <si>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</si>
  <si>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</si>
  <si>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</si>
  <si>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</si>
  <si>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</si>
  <si>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</si>
  <si>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</si>
  <si>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</si>
  <si>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</si>
  <si>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</si>
  <si>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</si>
  <si>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</si>
  <si>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</si>
  <si>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</si>
  <si>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</si>
  <si>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</si>
  <si>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</si>
  <si>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</si>
  <si>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</si>
  <si>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</si>
  <si>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</si>
  <si>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</si>
  <si>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</si>
  <si>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</si>
  <si>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</si>
  <si>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</si>
  <si>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</si>
  <si>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</si>
  <si>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</si>
  <si>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</si>
  <si>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</si>
  <si>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</si>
  <si>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</si>
  <si>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</si>
  <si>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</si>
  <si>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</si>
  <si>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</si>
  <si>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</si>
  <si>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</si>
  <si>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</si>
  <si>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</si>
  <si>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</si>
  <si>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</si>
  <si>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</si>
  <si>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</si>
  <si>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</si>
  <si>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</si>
  <si>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</si>
  <si>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</si>
  <si>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</si>
  <si>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</si>
  <si>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</si>
  <si>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</si>
  <si>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</si>
  <si>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</si>
  <si>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</si>
  <si>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</si>
  <si>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</si>
  <si>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</si>
  <si>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</si>
  <si>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</si>
  <si>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</si>
  <si>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</si>
  <si>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</si>
  <si>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</si>
  <si>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</si>
  <si>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</si>
  <si>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</si>
  <si>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</si>
  <si>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</si>
  <si>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</si>
  <si>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</si>
  <si>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</si>
  <si>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</si>
  <si>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</si>
  <si>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</si>
  <si>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</si>
  <si>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</si>
  <si>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</si>
  <si>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</si>
  <si>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</si>
  <si>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</si>
  <si>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</si>
  <si>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</si>
  <si>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</si>
  <si>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</si>
  <si>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</si>
  <si>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</si>
  <si>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</si>
  <si>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</si>
  <si>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</si>
  <si>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</si>
  <si>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</si>
  <si>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</si>
  <si>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</si>
  <si>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</si>
  <si>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</si>
  <si>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</si>
  <si>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</si>
  <si>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</si>
  <si>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</si>
  <si>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</si>
  <si>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</si>
  <si>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</si>
  <si>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</si>
  <si>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</si>
  <si>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</si>
  <si>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</si>
  <si>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</si>
  <si>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</si>
  <si>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</si>
  <si>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</si>
  <si>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</si>
  <si>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</si>
  <si>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</si>
  <si>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</si>
  <si>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</si>
  <si>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</si>
  <si>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</si>
  <si>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</si>
  <si>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</si>
  <si>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</si>
  <si>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</si>
  <si>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</si>
  <si>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</si>
  <si>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</si>
  <si>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</si>
  <si>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</si>
  <si>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</si>
  <si>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</si>
  <si>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</si>
  <si>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</si>
  <si>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</si>
  <si>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</si>
  <si>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</si>
  <si>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</si>
  <si>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</si>
  <si>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</si>
  <si>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</si>
  <si>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</si>
  <si>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</si>
  <si>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</si>
  <si>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</si>
  <si>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</si>
  <si>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</si>
  <si>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</si>
  <si>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</si>
  <si>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</si>
  <si>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</si>
  <si>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</si>
  <si>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</si>
  <si>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</si>
  <si>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</si>
  <si>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</si>
  <si>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</si>
  <si>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</si>
  <si>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</si>
  <si>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</si>
  <si>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</si>
  <si>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</si>
  <si>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</si>
  <si>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</si>
  <si>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</si>
  <si>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</si>
  <si>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</si>
  <si>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</si>
  <si>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</si>
  <si>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</si>
  <si>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</si>
  <si>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</si>
  <si>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</si>
  <si>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</si>
  <si>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</si>
  <si>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</si>
  <si>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</si>
  <si>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</si>
  <si>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</si>
  <si>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</si>
  <si>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</si>
  <si>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</si>
  <si>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</si>
  <si>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</si>
  <si>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</si>
  <si>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</si>
  <si>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</si>
  <si>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</si>
  <si>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</si>
  <si>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</si>
  <si>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</si>
  <si>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</si>
  <si>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</si>
  <si>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</si>
  <si>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</si>
  <si>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</si>
  <si>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</si>
  <si>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</si>
  <si>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</si>
  <si>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</si>
  <si>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</si>
  <si>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</si>
  <si>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</si>
  <si>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</si>
  <si>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</si>
  <si>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</si>
  <si>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</si>
  <si>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</si>
  <si>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</si>
  <si>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</si>
  <si>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</si>
  <si>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</si>
  <si>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</si>
  <si>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</si>
  <si>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</si>
  <si>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</si>
  <si>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</si>
  <si>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</si>
  <si>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</si>
  <si>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</si>
  <si>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</si>
  <si>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</si>
  <si>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</si>
  <si>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</si>
  <si>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</si>
  <si>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</si>
  <si>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</si>
  <si>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</si>
  <si>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</si>
  <si>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</si>
  <si>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</si>
  <si>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</si>
  <si>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</si>
  <si>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</si>
  <si>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</si>
  <si>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</si>
  <si>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</si>
  <si>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</si>
  <si>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</si>
  <si>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</si>
  <si>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</si>
  <si>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</si>
  <si>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</si>
  <si>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</si>
  <si>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</si>
  <si>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</si>
  <si>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</si>
  <si>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</si>
  <si>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</si>
  <si>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</si>
  <si>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</si>
  <si>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</si>
  <si>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</si>
  <si>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</si>
  <si>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</si>
  <si>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</si>
  <si>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</si>
  <si>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</si>
  <si>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</si>
  <si>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</si>
  <si>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</si>
  <si>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</si>
  <si>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</si>
  <si>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</si>
  <si>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</si>
  <si>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</si>
  <si>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</si>
  <si>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</si>
  <si>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</si>
  <si>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</si>
  <si>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</si>
  <si>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</si>
  <si>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</si>
  <si>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</si>
  <si>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</si>
  <si>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</si>
  <si>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</si>
  <si>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</si>
  <si>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</si>
  <si>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</si>
  <si>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</si>
  <si>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</si>
  <si>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</si>
  <si>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</si>
  <si>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</si>
  <si>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</si>
  <si>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</si>
  <si>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</si>
  <si>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</si>
  <si>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</si>
  <si>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</si>
  <si>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</si>
  <si>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</si>
  <si>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</si>
  <si>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</si>
  <si>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</si>
  <si>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</si>
  <si>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</si>
  <si>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</si>
  <si>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</si>
  <si>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</si>
  <si>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</si>
  <si>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</si>
  <si>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</si>
  <si>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</si>
  <si>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</si>
  <si>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</si>
  <si>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</si>
  <si>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</si>
  <si>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</si>
  <si>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</si>
  <si>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</si>
  <si>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</si>
  <si>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</si>
  <si>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</si>
  <si>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</si>
  <si>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</si>
  <si>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</si>
  <si>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</si>
  <si>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</si>
  <si>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</si>
  <si>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</si>
  <si>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</si>
  <si>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</si>
  <si>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</si>
  <si>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</si>
  <si>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</si>
  <si>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</si>
  <si>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</si>
  <si>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</si>
  <si>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</si>
  <si>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</si>
  <si>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</si>
  <si>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</si>
  <si>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</si>
  <si>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</si>
  <si>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</si>
  <si>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</si>
  <si>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</si>
  <si>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</si>
  <si>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</si>
  <si>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</si>
  <si>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</si>
  <si>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</si>
  <si>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</si>
  <si>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</si>
  <si>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</si>
  <si>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</si>
  <si>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</si>
  <si>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</si>
  <si>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</si>
  <si>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</si>
  <si>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</si>
  <si>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</si>
  <si>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</si>
  <si>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</si>
  <si>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</si>
  <si>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</si>
  <si>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</si>
  <si>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</si>
  <si>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</si>
  <si>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</si>
  <si>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</si>
  <si>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</si>
  <si>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</si>
  <si>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</si>
  <si>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</si>
  <si>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</si>
  <si>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</si>
  <si>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</si>
  <si>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</si>
  <si>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</si>
  <si>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</si>
  <si>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</si>
  <si>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</si>
  <si>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</si>
  <si>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</si>
  <si>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</si>
  <si>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</si>
  <si>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</si>
  <si>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</si>
  <si>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</si>
  <si>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</si>
  <si>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</si>
  <si>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</si>
  <si>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</si>
  <si>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</si>
  <si>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</si>
  <si>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</si>
  <si>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</si>
  <si>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</si>
  <si>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</si>
  <si>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</si>
  <si>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</si>
  <si>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</si>
  <si>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</si>
  <si>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</si>
  <si>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</si>
  <si>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</si>
  <si>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</si>
  <si>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</si>
  <si>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</si>
  <si>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</si>
  <si>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</si>
  <si>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</si>
  <si>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</si>
  <si>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</si>
  <si>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</si>
  <si>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</si>
  <si>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</si>
  <si>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</si>
  <si>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</si>
  <si>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</si>
  <si>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</si>
  <si>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</si>
  <si>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</si>
  <si>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</si>
  <si>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</si>
  <si>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</si>
  <si>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</si>
  <si>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</si>
  <si>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</si>
  <si>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</si>
  <si>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</si>
  <si>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</si>
  <si>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</si>
  <si>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</si>
  <si>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</si>
  <si>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</si>
  <si>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</si>
  <si>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</si>
  <si>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</si>
  <si>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</si>
  <si>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</si>
  <si>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</si>
  <si>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</si>
  <si>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</si>
  <si>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</si>
  <si>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</si>
  <si>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</si>
  <si>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</si>
  <si>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</si>
  <si>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</si>
  <si>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</si>
  <si>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</si>
  <si>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</si>
  <si>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</si>
  <si>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</si>
  <si>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</si>
  <si>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</si>
  <si>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</si>
  <si>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</si>
  <si>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</si>
  <si>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</si>
  <si>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</si>
  <si>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</si>
  <si>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</si>
  <si>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</si>
  <si>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</si>
  <si>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</si>
  <si>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</si>
  <si>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</si>
  <si>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</si>
  <si>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</si>
  <si>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</si>
  <si>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</si>
  <si>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</si>
  <si>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</si>
  <si>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</si>
  <si>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</si>
  <si>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</si>
  <si>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</si>
  <si>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</si>
  <si>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</si>
  <si>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</si>
  <si>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</si>
  <si>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</si>
  <si>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</si>
  <si>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</si>
  <si>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</si>
  <si>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</si>
  <si>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</si>
  <si>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</si>
  <si>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</si>
  <si>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</si>
  <si>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</si>
  <si>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</si>
  <si>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</si>
  <si>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</si>
  <si>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</si>
  <si>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</si>
  <si>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</si>
  <si>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</si>
  <si>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</si>
  <si>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</si>
  <si>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</si>
  <si>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</si>
  <si>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</si>
  <si>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</si>
  <si>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</si>
  <si>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</si>
  <si>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</si>
  <si>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</si>
  <si>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</si>
  <si>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</si>
  <si>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</si>
  <si>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</si>
  <si>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</si>
  <si>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</si>
  <si>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</si>
  <si>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</si>
  <si>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</si>
  <si>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</si>
  <si>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</si>
  <si>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</si>
  <si>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</si>
  <si>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</si>
  <si>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</si>
  <si>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</si>
  <si>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</si>
  <si>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</si>
  <si>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</si>
  <si>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</si>
  <si>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</si>
  <si>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</si>
  <si>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</si>
  <si>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</si>
  <si>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</si>
  <si>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</si>
  <si>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</si>
  <si>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</si>
  <si>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</si>
  <si>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</si>
  <si>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</si>
  <si>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</si>
  <si>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</si>
  <si>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</si>
  <si>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</si>
  <si>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</si>
  <si>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</si>
  <si>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</si>
  <si>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</si>
  <si>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</si>
  <si>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</si>
  <si>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</si>
  <si>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</si>
  <si>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</si>
  <si>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</si>
  <si>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</si>
  <si>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</si>
  <si>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</si>
  <si>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</si>
  <si>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</si>
  <si>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</si>
  <si>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</si>
  <si>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</si>
  <si>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</si>
  <si>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</si>
  <si>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</si>
  <si>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</si>
  <si>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</si>
  <si>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</si>
  <si>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</si>
  <si>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</si>
  <si>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</si>
  <si>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</si>
  <si>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</si>
  <si>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</si>
  <si>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</si>
  <si>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</si>
  <si>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</si>
  <si>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</si>
  <si>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</si>
  <si>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</si>
  <si>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</si>
  <si>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</si>
  <si>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</si>
  <si>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</si>
  <si>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</si>
  <si>
    <t>HR-JERT-TR2-35</t>
  </si>
  <si>
    <t>KTE 110/35 kV JERTOVEC TRAFO 2 110/35 kV SA OMM NA 35 kV</t>
  </si>
  <si>
    <t>31Z-0161-P-000-Z</t>
  </si>
  <si>
    <t>31X-0238-P-000-J</t>
  </si>
  <si>
    <t>HR-VIDUKIN-GAJ</t>
  </si>
  <si>
    <t>VIDUKIN GAJ d.o.o.</t>
  </si>
  <si>
    <t>HR87100432629</t>
  </si>
  <si>
    <t>31X-0239-P-000-A</t>
  </si>
  <si>
    <t>HR-TORINE</t>
  </si>
  <si>
    <t>TORINE d.o.o.</t>
  </si>
  <si>
    <t>HR09633137060</t>
  </si>
  <si>
    <t>31X-0240-P-000-7</t>
  </si>
  <si>
    <t>HR-DUGOBABE</t>
  </si>
  <si>
    <t>DUGOBABE d.o.o.</t>
  </si>
  <si>
    <t>HR35982790214</t>
  </si>
  <si>
    <t>31X-0241-T-000-7</t>
  </si>
  <si>
    <t>HR-BRIZ-ENERGIJA</t>
  </si>
  <si>
    <t>BRIZ ENERGIJA d.o.o.</t>
  </si>
  <si>
    <t>HR06691118026</t>
  </si>
  <si>
    <t>31X-0242-T-000-Z</t>
  </si>
  <si>
    <t>HR-GREOS</t>
  </si>
  <si>
    <t>GREOS d.o.o.</t>
  </si>
  <si>
    <t>HR70217304077</t>
  </si>
  <si>
    <t>HR07776904825</t>
  </si>
  <si>
    <t>31X-0242-P-000-Q</t>
  </si>
  <si>
    <t>HR-MAMODO</t>
  </si>
  <si>
    <t>MAMODO d.o.o.</t>
  </si>
  <si>
    <t>31X-0243-P-000-H</t>
  </si>
  <si>
    <t>HR-SOLEKUM</t>
  </si>
  <si>
    <t>SOLEKUM d.o.o.</t>
  </si>
  <si>
    <t>HR23404468006</t>
  </si>
  <si>
    <t>31W-0143-P-000-5</t>
  </si>
  <si>
    <t>HR-SE-SOLEKUM-IV</t>
  </si>
  <si>
    <t>SE SOLEKUM IV 0,4 kV</t>
  </si>
  <si>
    <t>LUDBREG</t>
  </si>
  <si>
    <t>31W-0143-P-100-0</t>
  </si>
  <si>
    <t>HR-SE-SOLEKUM-UK</t>
  </si>
  <si>
    <t>SE SOLEKUM IV MODULI UKUPNO</t>
  </si>
  <si>
    <t xml:space="preserve">Sustav EIC označavanja za energetske subjekte u nadležnosti HOPS-a (stanje: 14.06.2024.)                                                            </t>
  </si>
  <si>
    <t>31Z-0162-P-000-Q</t>
  </si>
  <si>
    <t>HR-SOLE-TS-0.4</t>
  </si>
  <si>
    <t>SE SOLEKUM TS 20/0,4 kV "LIM-MONT LUDBREG"</t>
  </si>
  <si>
    <t>11.06.2024.</t>
  </si>
  <si>
    <t>Sustav EIC označavanja za OMM u nadležnosti HOPS-a (stanje: 14.06.2024.)</t>
  </si>
  <si>
    <t>Sustav EIC označavanja za resursne objekte u nadležnosti HOPS-a (stanje: 14.06.2024.)</t>
  </si>
  <si>
    <t>31X-0244-P-000-8</t>
  </si>
  <si>
    <t>HR-ZB-ENERGY</t>
  </si>
  <si>
    <t>ZB ENERGY d.o.o.</t>
  </si>
  <si>
    <t>HR24643667836</t>
  </si>
  <si>
    <t>31W-0144-P-000-X</t>
  </si>
  <si>
    <t>HR-SE-ZEKIC-1</t>
  </si>
  <si>
    <t>SE ZEKIC1 0,4 kV</t>
  </si>
  <si>
    <t>NAŠICE</t>
  </si>
  <si>
    <t>31W-0144-P-100-S</t>
  </si>
  <si>
    <t>HR-SE-ZEKIC-1-UK</t>
  </si>
  <si>
    <t>SE ZEKIC1 MODULI UKUPNO</t>
  </si>
  <si>
    <t>31W-0145-P-000-O</t>
  </si>
  <si>
    <t>HR-SE-ZEKIC-2</t>
  </si>
  <si>
    <t>SE ZEKIC2 0,4 kV</t>
  </si>
  <si>
    <t>31W-0145-P-100-J</t>
  </si>
  <si>
    <t>HR-SE-ZEKIC-2-UK</t>
  </si>
  <si>
    <t>SE ZEKIC2 MODULI UKUPNO</t>
  </si>
  <si>
    <t>31Z-0163-P-000-H</t>
  </si>
  <si>
    <t>HR-ZEKIC1-TS-0.4</t>
  </si>
  <si>
    <t>SE ZEKIC1 Niskonaponski distribucijski razvod TS 10(20)/0,4 kV Velika Londžica 2</t>
  </si>
  <si>
    <t>14.06.2024.</t>
  </si>
  <si>
    <t>31Z-0164-P-000-8</t>
  </si>
  <si>
    <t>HR-ZEKIC2-TS-0.4</t>
  </si>
  <si>
    <t>SE ZEKIC2 TS 110/35/10/(20) kV Našice, izvod VP 10 kV Našice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</si>
</sst>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55"/>
  <sheetViews>
    <sheetView tabSelected="1" view="pageBreakPreview" zoomScaleNormal="90" zoomScaleSheetLayoutView="100" workbookViewId="0">
      <pane ySplit="14" topLeftCell="A235" activePane="bottomLeft" state="frozen"/>
      <selection pane="bottomLeft" activeCell="B255" sqref="B255:I255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5142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56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">
      <c r="A246" s="75">
        <f t="shared" si="3"/>
        <v>232</v>
      </c>
      <c r="B246" s="107" t="s">
        <v>5077</v>
      </c>
      <c r="C246" s="108" t="s">
        <v>5078</v>
      </c>
      <c r="D246" s="108" t="s">
        <v>5079</v>
      </c>
      <c r="E246" s="109"/>
      <c r="F246" s="108" t="s">
        <v>5080</v>
      </c>
      <c r="G246" s="102">
        <v>32000</v>
      </c>
      <c r="H246" s="50" t="s">
        <v>2193</v>
      </c>
      <c r="I246" s="111" t="s">
        <v>2980</v>
      </c>
    </row>
    <row r="247" spans="1:9" x14ac:dyDescent="0.2">
      <c r="A247" s="75">
        <f t="shared" si="3"/>
        <v>233</v>
      </c>
      <c r="B247" s="107" t="s">
        <v>5081</v>
      </c>
      <c r="C247" s="108" t="s">
        <v>5082</v>
      </c>
      <c r="D247" s="108" t="s">
        <v>5083</v>
      </c>
      <c r="E247" s="109"/>
      <c r="F247" s="108" t="s">
        <v>5084</v>
      </c>
      <c r="G247" s="102">
        <v>35000</v>
      </c>
      <c r="H247" s="50" t="s">
        <v>2193</v>
      </c>
      <c r="I247" s="111" t="s">
        <v>2980</v>
      </c>
    </row>
    <row r="248" spans="1:9" x14ac:dyDescent="0.2">
      <c r="A248" s="75">
        <f t="shared" si="3"/>
        <v>234</v>
      </c>
      <c r="B248" s="107" t="s">
        <v>5107</v>
      </c>
      <c r="C248" s="108" t="s">
        <v>5108</v>
      </c>
      <c r="D248" s="108" t="s">
        <v>5109</v>
      </c>
      <c r="E248" s="109"/>
      <c r="F248" s="108" t="s">
        <v>5110</v>
      </c>
      <c r="G248" s="102">
        <v>10000</v>
      </c>
      <c r="H248" s="50" t="s">
        <v>2193</v>
      </c>
      <c r="I248" s="111" t="s">
        <v>2980</v>
      </c>
    </row>
    <row r="249" spans="1:9" x14ac:dyDescent="0.2">
      <c r="A249" s="75">
        <f t="shared" si="3"/>
        <v>235</v>
      </c>
      <c r="B249" s="107" t="s">
        <v>5111</v>
      </c>
      <c r="C249" s="108" t="s">
        <v>5112</v>
      </c>
      <c r="D249" s="108" t="s">
        <v>5113</v>
      </c>
      <c r="E249" s="109"/>
      <c r="F249" s="108" t="s">
        <v>5114</v>
      </c>
      <c r="G249" s="102">
        <v>10000</v>
      </c>
      <c r="H249" s="50" t="s">
        <v>2193</v>
      </c>
      <c r="I249" s="111" t="s">
        <v>2980</v>
      </c>
    </row>
    <row r="250" spans="1:9" x14ac:dyDescent="0.2">
      <c r="A250" s="75">
        <f t="shared" si="3"/>
        <v>236</v>
      </c>
      <c r="B250" s="107" t="s">
        <v>5115</v>
      </c>
      <c r="C250" s="108" t="s">
        <v>5116</v>
      </c>
      <c r="D250" s="108" t="s">
        <v>5117</v>
      </c>
      <c r="E250" s="109"/>
      <c r="F250" s="108" t="s">
        <v>5118</v>
      </c>
      <c r="G250" s="102">
        <v>10000</v>
      </c>
      <c r="H250" s="50" t="s">
        <v>2193</v>
      </c>
      <c r="I250" s="111" t="s">
        <v>2980</v>
      </c>
    </row>
    <row r="251" spans="1:9" x14ac:dyDescent="0.2">
      <c r="A251" s="75">
        <f t="shared" si="3"/>
        <v>237</v>
      </c>
      <c r="B251" s="107" t="s">
        <v>5119</v>
      </c>
      <c r="C251" s="108" t="s">
        <v>5120</v>
      </c>
      <c r="D251" s="108" t="s">
        <v>5121</v>
      </c>
      <c r="E251" s="109"/>
      <c r="F251" s="108" t="s">
        <v>5122</v>
      </c>
      <c r="G251" s="102">
        <v>10000</v>
      </c>
      <c r="H251" s="50" t="s">
        <v>1737</v>
      </c>
      <c r="I251" s="111" t="s">
        <v>2980</v>
      </c>
    </row>
    <row r="252" spans="1:9" x14ac:dyDescent="0.2">
      <c r="A252" s="75">
        <f t="shared" si="3"/>
        <v>238</v>
      </c>
      <c r="B252" s="107" t="s">
        <v>5123</v>
      </c>
      <c r="C252" s="108" t="s">
        <v>5124</v>
      </c>
      <c r="D252" s="108" t="s">
        <v>5125</v>
      </c>
      <c r="E252" s="109"/>
      <c r="F252" s="108" t="s">
        <v>5126</v>
      </c>
      <c r="G252" s="102">
        <v>31220</v>
      </c>
      <c r="H252" s="50" t="s">
        <v>1737</v>
      </c>
      <c r="I252" s="111" t="s">
        <v>2980</v>
      </c>
    </row>
    <row r="253" spans="1:9" x14ac:dyDescent="0.2">
      <c r="A253" s="75">
        <f t="shared" si="3"/>
        <v>239</v>
      </c>
      <c r="B253" s="107" t="s">
        <v>5128</v>
      </c>
      <c r="C253" s="108" t="s">
        <v>5129</v>
      </c>
      <c r="D253" s="108" t="s">
        <v>5130</v>
      </c>
      <c r="E253" s="109"/>
      <c r="F253" s="108" t="s">
        <v>5127</v>
      </c>
      <c r="G253" s="102">
        <v>32100</v>
      </c>
      <c r="H253" s="50" t="s">
        <v>2193</v>
      </c>
      <c r="I253" s="111" t="s">
        <v>2980</v>
      </c>
    </row>
    <row r="254" spans="1:9" x14ac:dyDescent="0.2">
      <c r="A254" s="75">
        <f t="shared" si="3"/>
        <v>240</v>
      </c>
      <c r="B254" s="107" t="s">
        <v>5131</v>
      </c>
      <c r="C254" s="108" t="s">
        <v>5132</v>
      </c>
      <c r="D254" s="108" t="s">
        <v>5133</v>
      </c>
      <c r="E254" s="109"/>
      <c r="F254" s="108" t="s">
        <v>5134</v>
      </c>
      <c r="G254" s="102">
        <v>40000</v>
      </c>
      <c r="H254" s="50" t="s">
        <v>2193</v>
      </c>
      <c r="I254" s="111" t="s">
        <v>2980</v>
      </c>
    </row>
    <row r="255" spans="1:9" x14ac:dyDescent="0.2">
      <c r="A255" s="75">
        <f t="shared" si="3"/>
        <v>241</v>
      </c>
      <c r="B255" s="107" t="s">
        <v>5149</v>
      </c>
      <c r="C255" s="108" t="s">
        <v>5150</v>
      </c>
      <c r="D255" s="108" t="s">
        <v>5151</v>
      </c>
      <c r="E255" s="109"/>
      <c r="F255" s="108" t="s">
        <v>5152</v>
      </c>
      <c r="G255" s="102">
        <v>31500</v>
      </c>
      <c r="H255" s="50" t="s">
        <v>2193</v>
      </c>
      <c r="I255" s="111" t="s">
        <v>2980</v>
      </c>
    </row>
  </sheetData>
  <mergeCells count="1">
    <mergeCell ref="A11:H11"/>
  </mergeCells>
  <pageMargins left="0.7" right="0.7" top="0.75" bottom="0.75" header="0.3" footer="0.3"/>
  <pageSetup paperSize="9" scale="21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66" activePane="bottomLeft" state="frozen"/>
      <selection pane="bottomLeft" activeCell="C489" sqref="C489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5148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82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">
      <c r="A475" s="76">
        <f t="shared" si="7"/>
        <v>461</v>
      </c>
      <c r="B475" s="47" t="s">
        <v>5085</v>
      </c>
      <c r="C475" s="47" t="s">
        <v>5086</v>
      </c>
      <c r="D475" s="47" t="s">
        <v>5087</v>
      </c>
      <c r="E475" s="47"/>
      <c r="F475" s="50" t="s">
        <v>5077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">
      <c r="A476" s="76">
        <f t="shared" si="7"/>
        <v>462</v>
      </c>
      <c r="B476" s="47" t="s">
        <v>5088</v>
      </c>
      <c r="C476" s="47" t="s">
        <v>5089</v>
      </c>
      <c r="D476" s="47" t="s">
        <v>5090</v>
      </c>
      <c r="E476" s="47" t="s">
        <v>5085</v>
      </c>
      <c r="F476" s="50" t="s">
        <v>5077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">
      <c r="A477" s="76">
        <f t="shared" si="7"/>
        <v>463</v>
      </c>
      <c r="B477" s="47" t="s">
        <v>5091</v>
      </c>
      <c r="C477" s="47" t="s">
        <v>5092</v>
      </c>
      <c r="D477" s="47" t="s">
        <v>5093</v>
      </c>
      <c r="E477" s="47"/>
      <c r="F477" s="50" t="s">
        <v>5081</v>
      </c>
      <c r="G477" s="47">
        <v>35211</v>
      </c>
      <c r="H477" s="47" t="s">
        <v>5094</v>
      </c>
      <c r="I477" s="47" t="s">
        <v>2510</v>
      </c>
      <c r="J477" s="47" t="s">
        <v>2980</v>
      </c>
    </row>
    <row r="478" spans="1:10" x14ac:dyDescent="0.2">
      <c r="A478" s="76">
        <f t="shared" si="7"/>
        <v>464</v>
      </c>
      <c r="B478" s="47" t="s">
        <v>5095</v>
      </c>
      <c r="C478" s="47" t="s">
        <v>5096</v>
      </c>
      <c r="D478" s="47" t="s">
        <v>5097</v>
      </c>
      <c r="E478" s="47" t="s">
        <v>5091</v>
      </c>
      <c r="F478" s="50" t="s">
        <v>5081</v>
      </c>
      <c r="G478" s="47">
        <v>35211</v>
      </c>
      <c r="H478" s="47" t="s">
        <v>5094</v>
      </c>
      <c r="I478" s="47" t="s">
        <v>2513</v>
      </c>
      <c r="J478" s="47" t="s">
        <v>2981</v>
      </c>
    </row>
    <row r="479" spans="1:10" x14ac:dyDescent="0.2">
      <c r="A479" s="76">
        <f t="shared" si="7"/>
        <v>465</v>
      </c>
      <c r="B479" s="47" t="s">
        <v>5135</v>
      </c>
      <c r="C479" s="47" t="s">
        <v>5136</v>
      </c>
      <c r="D479" s="47" t="s">
        <v>5137</v>
      </c>
      <c r="E479" s="47"/>
      <c r="F479" s="50" t="s">
        <v>5131</v>
      </c>
      <c r="G479" s="47">
        <v>42230</v>
      </c>
      <c r="H479" s="47" t="s">
        <v>5138</v>
      </c>
      <c r="I479" s="47" t="s">
        <v>3669</v>
      </c>
      <c r="J479" s="47" t="s">
        <v>2980</v>
      </c>
    </row>
    <row r="480" spans="1:10" x14ac:dyDescent="0.2">
      <c r="A480" s="76">
        <f t="shared" si="7"/>
        <v>466</v>
      </c>
      <c r="B480" s="47" t="s">
        <v>5139</v>
      </c>
      <c r="C480" s="47" t="s">
        <v>5140</v>
      </c>
      <c r="D480" s="47" t="s">
        <v>5141</v>
      </c>
      <c r="E480" s="47" t="s">
        <v>5135</v>
      </c>
      <c r="F480" s="50" t="s">
        <v>5131</v>
      </c>
      <c r="G480" s="47">
        <v>42230</v>
      </c>
      <c r="H480" s="47" t="s">
        <v>5138</v>
      </c>
      <c r="I480" s="47" t="s">
        <v>3672</v>
      </c>
      <c r="J480" s="47" t="s">
        <v>2981</v>
      </c>
    </row>
    <row r="481" spans="1:10" x14ac:dyDescent="0.2">
      <c r="A481" s="76">
        <f t="shared" si="7"/>
        <v>467</v>
      </c>
      <c r="B481" s="47" t="s">
        <v>5153</v>
      </c>
      <c r="C481" s="47" t="s">
        <v>5154</v>
      </c>
      <c r="D481" s="47" t="s">
        <v>5155</v>
      </c>
      <c r="E481" s="47"/>
      <c r="F481" s="50" t="s">
        <v>5149</v>
      </c>
      <c r="G481" s="47">
        <v>31500</v>
      </c>
      <c r="H481" s="47" t="s">
        <v>5156</v>
      </c>
      <c r="I481" s="47" t="s">
        <v>3669</v>
      </c>
      <c r="J481" s="47" t="s">
        <v>2980</v>
      </c>
    </row>
    <row r="482" spans="1:10" x14ac:dyDescent="0.2">
      <c r="A482" s="76">
        <f t="shared" si="7"/>
        <v>468</v>
      </c>
      <c r="B482" s="47" t="s">
        <v>5157</v>
      </c>
      <c r="C482" s="47" t="s">
        <v>5158</v>
      </c>
      <c r="D482" s="47" t="s">
        <v>5159</v>
      </c>
      <c r="E482" s="47" t="s">
        <v>5153</v>
      </c>
      <c r="F482" s="50" t="s">
        <v>5149</v>
      </c>
      <c r="G482" s="47">
        <v>31500</v>
      </c>
      <c r="H482" s="47" t="s">
        <v>5156</v>
      </c>
      <c r="I482" s="47" t="s">
        <v>3672</v>
      </c>
      <c r="J482" s="47" t="s">
        <v>2981</v>
      </c>
    </row>
    <row r="483" spans="1:10" x14ac:dyDescent="0.2">
      <c r="A483" s="76">
        <f t="shared" ref="A483:A484" si="8">A482+1</f>
        <v>469</v>
      </c>
      <c r="B483" s="47" t="s">
        <v>5160</v>
      </c>
      <c r="C483" s="47" t="s">
        <v>5161</v>
      </c>
      <c r="D483" s="47" t="s">
        <v>5162</v>
      </c>
      <c r="E483" s="47"/>
      <c r="F483" s="50" t="s">
        <v>5149</v>
      </c>
      <c r="G483" s="47">
        <v>31500</v>
      </c>
      <c r="H483" s="47" t="s">
        <v>5156</v>
      </c>
      <c r="I483" s="47" t="s">
        <v>3669</v>
      </c>
      <c r="J483" s="47" t="s">
        <v>2980</v>
      </c>
    </row>
    <row r="484" spans="1:10" x14ac:dyDescent="0.2">
      <c r="A484" s="76">
        <f t="shared" si="8"/>
        <v>470</v>
      </c>
      <c r="B484" s="47" t="s">
        <v>5163</v>
      </c>
      <c r="C484" s="47" t="s">
        <v>5164</v>
      </c>
      <c r="D484" s="47" t="s">
        <v>5165</v>
      </c>
      <c r="E484" s="47" t="s">
        <v>5160</v>
      </c>
      <c r="F484" s="50" t="s">
        <v>5149</v>
      </c>
      <c r="G484" s="47">
        <v>31500</v>
      </c>
      <c r="H484" s="47" t="s">
        <v>5156</v>
      </c>
      <c r="I484" s="47" t="s">
        <v>3672</v>
      </c>
      <c r="J484" s="47" t="s">
        <v>2981</v>
      </c>
    </row>
    <row r="485" spans="1:10" x14ac:dyDescent="0.2">
      <c r="A485" s="27"/>
      <c r="B485" s="27"/>
      <c r="C485" s="28"/>
      <c r="D485" s="31"/>
      <c r="E485" s="31"/>
      <c r="F485" s="31"/>
      <c r="G485" s="28"/>
    </row>
    <row r="486" spans="1:10" x14ac:dyDescent="0.2">
      <c r="A486" s="27"/>
      <c r="B486" s="27"/>
      <c r="C486" s="28"/>
      <c r="D486" s="31"/>
      <c r="E486" s="31"/>
      <c r="F486" s="31"/>
      <c r="G486" s="28"/>
    </row>
    <row r="487" spans="1:10" x14ac:dyDescent="0.2">
      <c r="A487" s="27"/>
      <c r="B487" s="27"/>
      <c r="C487" s="28"/>
      <c r="D487" s="31"/>
      <c r="E487" s="31"/>
      <c r="F487" s="31"/>
      <c r="G487" s="28"/>
    </row>
    <row r="488" spans="1:10" x14ac:dyDescent="0.2">
      <c r="A488" s="27"/>
      <c r="B488" s="27"/>
      <c r="C488" s="28"/>
      <c r="D488" s="31"/>
      <c r="E488" s="31"/>
      <c r="F488" s="31"/>
      <c r="G488" s="28"/>
    </row>
    <row r="489" spans="1:10" x14ac:dyDescent="0.2">
      <c r="A489" s="27"/>
      <c r="B489" s="27"/>
      <c r="C489" s="28"/>
      <c r="D489" s="31"/>
      <c r="E489" s="31"/>
      <c r="F489" s="31"/>
      <c r="G489" s="28"/>
    </row>
    <row r="490" spans="1:10" x14ac:dyDescent="0.2">
      <c r="A490" s="27"/>
      <c r="B490" s="27"/>
      <c r="C490" s="28"/>
      <c r="D490" s="31"/>
      <c r="E490" s="31"/>
      <c r="F490" s="31"/>
      <c r="G490" s="28"/>
    </row>
    <row r="491" spans="1:10" x14ac:dyDescent="0.2">
      <c r="A491" s="27"/>
      <c r="B491" s="27"/>
      <c r="C491" s="28"/>
      <c r="D491" s="31"/>
      <c r="E491" s="31"/>
      <c r="F491" s="31"/>
      <c r="G491" s="28"/>
    </row>
    <row r="492" spans="1:10" x14ac:dyDescent="0.2">
      <c r="A492" s="27"/>
      <c r="B492" s="27"/>
      <c r="C492" s="28"/>
      <c r="D492" s="31"/>
      <c r="E492" s="31"/>
      <c r="F492" s="31"/>
      <c r="G492" s="28"/>
    </row>
    <row r="493" spans="1:10" x14ac:dyDescent="0.2">
      <c r="A493" s="27"/>
      <c r="B493" s="27"/>
      <c r="C493" s="28"/>
      <c r="D493" s="31"/>
      <c r="E493" s="31"/>
      <c r="F493" s="31"/>
      <c r="G493" s="28"/>
    </row>
    <row r="494" spans="1:10" x14ac:dyDescent="0.2">
      <c r="A494" s="27"/>
      <c r="B494" s="27"/>
      <c r="C494" s="28"/>
      <c r="D494" s="31"/>
      <c r="E494" s="31"/>
      <c r="F494" s="31"/>
      <c r="G494" s="28"/>
    </row>
    <row r="495" spans="1:10" x14ac:dyDescent="0.2">
      <c r="A495" s="27"/>
      <c r="B495" s="27"/>
      <c r="C495" s="28"/>
      <c r="D495" s="31"/>
      <c r="E495" s="31"/>
      <c r="F495" s="31"/>
      <c r="G495" s="28"/>
    </row>
    <row r="496" spans="1:10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92"/>
  <sheetViews>
    <sheetView view="pageBreakPreview" zoomScaleNormal="100" zoomScaleSheetLayoutView="100" workbookViewId="0">
      <pane xSplit="7" ySplit="14" topLeftCell="H775" activePane="bottomRight" state="frozen"/>
      <selection pane="topRight" activeCell="G1" sqref="G1"/>
      <selection pane="bottomLeft" activeCell="A15" sqref="A15"/>
      <selection pane="bottomRight" activeCell="L788" sqref="L788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hidden="1" customWidth="1"/>
    <col min="7" max="7" width="22.42578125" style="16" customWidth="1"/>
    <col min="8" max="8" width="19.4257812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5147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92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5076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">
      <c r="A787" s="24">
        <f t="shared" si="11"/>
        <v>773</v>
      </c>
      <c r="B787" s="88" t="s">
        <v>5098</v>
      </c>
      <c r="C787" s="4" t="s">
        <v>5099</v>
      </c>
      <c r="D787" s="3" t="s">
        <v>5100</v>
      </c>
      <c r="E787" s="3" t="s">
        <v>1113</v>
      </c>
      <c r="F787" s="106" t="s">
        <v>5088</v>
      </c>
      <c r="G787" s="17">
        <v>45359</v>
      </c>
      <c r="H787" s="26"/>
      <c r="I787" s="22" t="s">
        <v>2453</v>
      </c>
    </row>
    <row r="788" spans="1:9" x14ac:dyDescent="0.2">
      <c r="A788" s="24">
        <f t="shared" si="11"/>
        <v>774</v>
      </c>
      <c r="B788" s="88" t="s">
        <v>5101</v>
      </c>
      <c r="C788" s="4" t="s">
        <v>5102</v>
      </c>
      <c r="D788" s="3" t="s">
        <v>5103</v>
      </c>
      <c r="E788" s="3" t="s">
        <v>1113</v>
      </c>
      <c r="F788" s="106" t="s">
        <v>5095</v>
      </c>
      <c r="G788" s="17">
        <v>45359</v>
      </c>
      <c r="H788" s="26"/>
      <c r="I788" s="22" t="s">
        <v>2453</v>
      </c>
    </row>
    <row r="789" spans="1:9" x14ac:dyDescent="0.2">
      <c r="A789" s="24">
        <f t="shared" si="11"/>
        <v>775</v>
      </c>
      <c r="B789" s="88" t="s">
        <v>5106</v>
      </c>
      <c r="C789" s="4" t="s">
        <v>5104</v>
      </c>
      <c r="D789" s="3" t="s">
        <v>5105</v>
      </c>
      <c r="E789" s="3" t="s">
        <v>1113</v>
      </c>
      <c r="F789" s="106"/>
      <c r="G789" s="17">
        <v>45412</v>
      </c>
      <c r="H789" s="26"/>
      <c r="I789" s="22" t="s">
        <v>2453</v>
      </c>
    </row>
    <row r="790" spans="1:9" x14ac:dyDescent="0.2">
      <c r="A790" s="24">
        <f t="shared" si="11"/>
        <v>776</v>
      </c>
      <c r="B790" s="88" t="s">
        <v>5143</v>
      </c>
      <c r="C790" s="4" t="s">
        <v>5144</v>
      </c>
      <c r="D790" s="3" t="s">
        <v>5145</v>
      </c>
      <c r="E790" s="3" t="s">
        <v>1113</v>
      </c>
      <c r="F790" s="106" t="s">
        <v>5139</v>
      </c>
      <c r="G790" s="17" t="s">
        <v>5146</v>
      </c>
      <c r="H790" s="26"/>
      <c r="I790" s="22" t="s">
        <v>2453</v>
      </c>
    </row>
    <row r="791" spans="1:9" x14ac:dyDescent="0.2">
      <c r="A791" s="24">
        <f t="shared" si="11"/>
        <v>777</v>
      </c>
      <c r="B791" s="88" t="s">
        <v>5166</v>
      </c>
      <c r="C791" s="4" t="s">
        <v>5167</v>
      </c>
      <c r="D791" s="3" t="s">
        <v>5168</v>
      </c>
      <c r="E791" s="3" t="s">
        <v>1113</v>
      </c>
      <c r="F791" s="106" t="s">
        <v>5157</v>
      </c>
      <c r="G791" s="17" t="s">
        <v>5169</v>
      </c>
      <c r="H791" s="26"/>
      <c r="I791" s="22" t="s">
        <v>2453</v>
      </c>
    </row>
    <row r="792" spans="1:9" x14ac:dyDescent="0.2">
      <c r="A792" s="24">
        <f t="shared" si="11"/>
        <v>778</v>
      </c>
      <c r="B792" s="88" t="s">
        <v>5170</v>
      </c>
      <c r="C792" s="4" t="s">
        <v>5171</v>
      </c>
      <c r="D792" s="3" t="s">
        <v>5172</v>
      </c>
      <c r="E792" s="3" t="s">
        <v>1113</v>
      </c>
      <c r="F792" s="106" t="s">
        <v>5163</v>
      </c>
      <c r="G792" s="17" t="s">
        <v>5169</v>
      </c>
      <c r="H792" s="26"/>
      <c r="I792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2024-06-14T12:04:21Z</dcterms:modified>
</cp:coreProperties>
</file>