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6" windowHeight="2388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'W-oznake'!$A$1:$J$689</definedName>
    <definedName name="_xlnm.Print_Area" localSheetId="0">'X-oznake'!$A$1:$I$307</definedName>
    <definedName name="_xlnm.Print_Area" localSheetId="3">'Y-oznake'!$A$1:$G$39</definedName>
    <definedName name="_xlnm.Print_Area" localSheetId="2">'Z oznake'!$A$1:$I$911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687" i="10" l="1"/>
  <c r="A688" i="10"/>
  <c r="F910" i="1" l="1"/>
  <c r="A910" i="1" l="1"/>
  <c r="A685" i="10"/>
  <c r="A686" i="10" s="1"/>
  <c r="A909" i="1" l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<sst xmlns="http://schemas.openxmlformats.org/spreadsheetml/2006/main" count="12604" uniqueCount="6461">
  <si>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</si>
  <si>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</si>
  <si>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</si>
  <si>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</si>
  <si>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</si>
  <si>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</si>
  <si>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</si>
  <si>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</si>
  <si>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</si>
  <si>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</si>
  <si>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</si>
  <si>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</si>
  <si>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</si>
  <si>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</si>
  <si>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</si>
  <si>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</si>
  <si>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</si>
  <si>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</si>
  <si>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</si>
  <si>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</si>
  <si>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</si>
  <si>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</si>
  <si>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</si>
  <si>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</si>
  <si>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</si>
  <si>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</si>
  <si>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</si>
  <si>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</si>
  <si>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</si>
  <si>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</si>
  <si>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</si>
  <si>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</si>
  <si>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</si>
  <si>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</si>
  <si>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</si>
  <si>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</si>
  <si>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</si>
  <si>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</si>
  <si>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</si>
  <si>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</si>
  <si>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</si>
  <si>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</si>
  <si>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</si>
  <si>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</si>
  <si>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</si>
  <si>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</si>
  <si>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</si>
  <si>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</si>
  <si>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</si>
  <si>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</si>
  <si>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</si>
  <si>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</si>
  <si>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</si>
  <si>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</si>
  <si>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</si>
  <si>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</si>
  <si>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</si>
  <si>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</si>
  <si>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</si>
  <si>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</si>
  <si>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</si>
  <si>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</si>
  <si>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</si>
  <si>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</si>
  <si>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</si>
  <si>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</si>
  <si>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</si>
  <si>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</si>
  <si>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</si>
  <si>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</si>
  <si>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</si>
  <si>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</si>
  <si>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</si>
  <si>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</si>
  <si>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</si>
  <si>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</si>
  <si>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</si>
  <si>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</si>
  <si>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</si>
  <si>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</si>
  <si>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</si>
  <si>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</si>
  <si>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</si>
  <si>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</si>
  <si>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</si>
  <si>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</si>
  <si>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</si>
  <si>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</si>
  <si>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</si>
  <si>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</si>
  <si>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</si>
  <si>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</si>
  <si>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</si>
  <si>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</si>
  <si>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</si>
  <si>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</si>
  <si>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</si>
  <si>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</si>
  <si>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</si>
  <si>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</si>
  <si>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</si>
  <si>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</si>
  <si>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</si>
  <si>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</si>
  <si>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</si>
  <si>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</si>
  <si>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</si>
  <si>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</si>
  <si>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</si>
  <si>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</si>
  <si>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</si>
  <si>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</si>
  <si>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</si>
  <si>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</si>
  <si>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</si>
  <si>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</si>
  <si>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</si>
  <si>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</si>
  <si>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</si>
  <si>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</si>
  <si>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</si>
  <si>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</si>
  <si>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</si>
  <si>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</si>
  <si>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</si>
  <si>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</si>
  <si>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</si>
  <si>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</si>
  <si>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</si>
  <si>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</si>
  <si>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</si>
  <si>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</si>
  <si>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</si>
  <si>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</si>
  <si>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</si>
  <si>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</si>
  <si>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</si>
  <si>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</si>
  <si>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</si>
  <si>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</si>
  <si>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</si>
  <si>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</si>
  <si>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</si>
  <si>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</si>
  <si>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</si>
  <si>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</si>
  <si>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</si>
  <si>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</si>
  <si>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</si>
  <si>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</si>
  <si>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</si>
  <si>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</si>
  <si>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</si>
  <si>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</si>
  <si>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</si>
  <si>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</si>
  <si>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</si>
  <si>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</si>
  <si>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</si>
  <si>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</si>
  <si>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</si>
  <si>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</si>
  <si>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</si>
  <si>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</si>
  <si>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</si>
  <si>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</si>
  <si>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</si>
  <si>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</si>
  <si>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</si>
  <si>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</si>
  <si>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</si>
  <si>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</si>
  <si>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</si>
  <si>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</si>
  <si>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</si>
  <si>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</si>
  <si>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</si>
  <si>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</si>
  <si>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</si>
  <si>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</si>
  <si>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</si>
  <si>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</si>
  <si>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</si>
  <si>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</si>
  <si>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</si>
  <si>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</si>
  <si>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</si>
  <si>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</si>
  <si>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</si>
  <si>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</si>
  <si>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</si>
  <si>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</si>
  <si>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</si>
  <si>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</si>
  <si>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</si>
  <si>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</si>
  <si>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</si>
  <si>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</si>
  <si>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</si>
  <si>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</si>
  <si>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</si>
  <si>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</si>
  <si>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</si>
  <si>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</si>
  <si>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</si>
  <si>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</si>
  <si>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</si>
  <si>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</si>
  <si>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</si>
  <si>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</si>
  <si>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</si>
  <si>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</si>
  <si>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</si>
  <si>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</si>
  <si>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</si>
  <si>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</si>
  <si>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</si>
  <si>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</si>
  <si>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</si>
  <si>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</si>
  <si>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</si>
  <si>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</si>
  <si>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</si>
  <si>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</si>
  <si>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</si>
  <si>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</si>
  <si>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</si>
  <si>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</si>
  <si>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</si>
  <si>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</si>
  <si>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</si>
  <si>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</si>
  <si>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</si>
  <si>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</si>
  <si>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</si>
  <si>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</si>
  <si>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</si>
  <si>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</si>
  <si>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</si>
  <si>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</si>
  <si>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</si>
  <si>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</si>
  <si>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</si>
  <si>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</si>
  <si>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</si>
  <si>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</si>
  <si>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</si>
  <si>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</si>
  <si>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</si>
  <si>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</si>
  <si>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</si>
  <si>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</si>
  <si>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</si>
  <si>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</si>
  <si>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</si>
  <si>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</si>
  <si>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</si>
  <si>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</si>
  <si>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</si>
  <si>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</si>
  <si>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</si>
  <si>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</si>
  <si>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</si>
  <si>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</si>
  <si>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</si>
  <si>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</si>
  <si>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</si>
  <si>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</si>
  <si>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</si>
  <si>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</si>
  <si>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</si>
  <si>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</si>
  <si>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</si>
  <si>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</si>
  <si>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</si>
  <si>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</si>
  <si>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</si>
  <si>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</si>
  <si>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</si>
  <si>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</si>
  <si>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</si>
  <si>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</si>
  <si>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</si>
  <si>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</si>
  <si>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</si>
  <si>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</si>
  <si>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</si>
  <si>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</si>
  <si>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</si>
  <si>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</si>
  <si>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</si>
  <si>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</si>
  <si>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</si>
  <si>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</si>
  <si>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</si>
  <si>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</si>
  <si>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</si>
  <si>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</si>
  <si>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</si>
  <si>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</si>
  <si>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</si>
  <si>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</si>
  <si>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</si>
  <si>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</si>
  <si>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</si>
  <si>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</si>
  <si>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</si>
  <si>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</si>
  <si>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</si>
  <si>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</si>
  <si>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</si>
  <si>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</si>
  <si>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</si>
  <si>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</si>
  <si>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</si>
  <si>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</si>
  <si>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</si>
  <si>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</si>
  <si>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</si>
  <si>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</si>
  <si>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</si>
  <si>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</si>
  <si>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</si>
  <si>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</si>
  <si>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</si>
  <si>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</si>
  <si>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</si>
  <si>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</si>
  <si>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</si>
  <si>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</si>
  <si>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</si>
  <si>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</si>
  <si>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</si>
  <si>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</si>
  <si>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</si>
  <si>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</si>
  <si>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</si>
  <si>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</si>
  <si>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</si>
  <si>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</si>
  <si>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</si>
  <si>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</si>
  <si>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</si>
  <si>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</si>
  <si>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</si>
  <si>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</si>
  <si>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</si>
  <si>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</si>
  <si>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</si>
  <si>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</si>
  <si>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</si>
  <si>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</si>
  <si>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</si>
  <si>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</si>
  <si>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</si>
  <si>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</si>
  <si>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</si>
  <si>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</si>
  <si>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</si>
  <si>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</si>
  <si>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</si>
  <si>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</si>
  <si>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</si>
  <si>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</si>
  <si>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</si>
  <si>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</si>
  <si>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</si>
  <si>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</si>
  <si>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</si>
  <si>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</si>
  <si>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</si>
  <si>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</si>
  <si>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</si>
  <si>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</si>
  <si>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</si>
  <si>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</si>
  <si>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</si>
  <si>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</si>
  <si>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</si>
  <si>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</si>
  <si>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</si>
  <si>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</si>
  <si>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</si>
  <si>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</si>
  <si>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</si>
  <si>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</si>
  <si>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</si>
  <si>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</si>
  <si>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</si>
  <si>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</si>
  <si>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</si>
  <si>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</si>
  <si>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</si>
  <si>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</si>
  <si>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</si>
  <si>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</si>
  <si>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</si>
  <si>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</si>
  <si>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</si>
  <si>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</si>
  <si>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</si>
  <si>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</si>
  <si>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</si>
  <si>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</si>
  <si>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</si>
  <si>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</si>
  <si>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</si>
  <si>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</si>
  <si>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</si>
  <si>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</si>
  <si>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</si>
  <si>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</si>
  <si>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</si>
  <si>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</si>
  <si>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</si>
  <si>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</si>
  <si>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</si>
  <si>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</si>
  <si>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</si>
  <si>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</si>
  <si>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</si>
  <si>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</si>
  <si>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</si>
  <si>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</si>
  <si>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</si>
  <si>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</si>
  <si>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</si>
  <si>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</si>
  <si>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</si>
  <si>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</si>
  <si>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</si>
  <si>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</si>
  <si>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</si>
  <si>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</si>
  <si>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</si>
  <si>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</si>
  <si>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</si>
  <si>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</si>
  <si>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</si>
  <si>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</si>
  <si>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</si>
  <si>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</si>
  <si>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</si>
  <si>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</si>
  <si>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</si>
  <si>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</si>
  <si>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</si>
  <si>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</si>
  <si>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</si>
  <si>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</si>
  <si>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</si>
  <si>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</si>
  <si>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</si>
  <si>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</si>
  <si>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</si>
  <si>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</si>
  <si>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</si>
  <si>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</si>
  <si>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</si>
  <si>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</si>
  <si>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</si>
  <si>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</si>
  <si>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</si>
  <si>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</si>
  <si>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</si>
  <si>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</si>
  <si>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</si>
  <si>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</si>
  <si>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</si>
  <si>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</si>
  <si>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</si>
  <si>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</si>
  <si>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</si>
  <si>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</si>
  <si>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</si>
  <si>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</si>
  <si>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</si>
  <si>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</si>
  <si>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</si>
  <si>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</si>
  <si>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</si>
  <si>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</si>
  <si>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</si>
  <si>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</si>
  <si>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</si>
  <si>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</si>
  <si>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</si>
  <si>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</si>
  <si>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</si>
  <si>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</si>
  <si>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</si>
  <si>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</si>
  <si>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</si>
  <si>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</si>
  <si>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</si>
  <si>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</si>
  <si>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</si>
  <si>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</si>
  <si>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</si>
  <si>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</si>
  <si>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</si>
  <si>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</si>
  <si>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</si>
  <si>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</si>
  <si>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</si>
  <si>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</si>
  <si>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</si>
  <si>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</si>
  <si>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</si>
  <si>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</si>
  <si>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</si>
  <si>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</si>
  <si>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</si>
  <si>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</si>
  <si>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</si>
  <si>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</si>
  <si>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</si>
  <si>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</si>
  <si>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</si>
  <si>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</si>
  <si>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</si>
  <si>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</si>
  <si>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</si>
  <si>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</si>
  <si>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</si>
  <si>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</si>
  <si>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</si>
  <si>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</si>
  <si>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</si>
  <si>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</si>
  <si>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</si>
  <si>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</si>
  <si>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</si>
  <si>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</si>
  <si>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</si>
  <si>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</si>
  <si>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</si>
  <si>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</si>
  <si>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</si>
  <si>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</si>
  <si>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</si>
  <si>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</si>
  <si>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</si>
  <si>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</si>
  <si>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</si>
  <si>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</si>
  <si>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</si>
  <si>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</si>
  <si>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</si>
  <si>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</si>
  <si>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</si>
  <si>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</si>
  <si>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</si>
  <si>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</si>
  <si>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</si>
  <si>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</si>
  <si>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</si>
  <si>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</si>
  <si>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</si>
  <si>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</si>
  <si>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</si>
  <si>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</si>
  <si>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</si>
  <si>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</si>
  <si>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</si>
  <si>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</si>
  <si>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</si>
  <si>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</si>
  <si>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</si>
  <si>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</si>
  <si>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</si>
  <si>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</si>
  <si>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</si>
  <si>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</si>
  <si>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</si>
  <si>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</si>
  <si>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</si>
  <si>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</si>
  <si>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</si>
  <si>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</si>
  <si>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</si>
  <si>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</si>
  <si>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</si>
  <si>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</si>
  <si>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</si>
  <si>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</si>
  <si>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</si>
  <si>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</si>
  <si>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</si>
  <si>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</si>
  <si>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</si>
  <si>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</si>
  <si>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</si>
  <si>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</si>
  <si>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</si>
  <si>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</si>
  <si>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</si>
  <si>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</si>
  <si>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</si>
  <si>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</si>
  <si>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</si>
  <si>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</si>
  <si>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</si>
  <si>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</si>
  <si>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</si>
  <si>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</si>
  <si>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</si>
  <si>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</si>
  <si>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</si>
  <si>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</si>
  <si>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</si>
  <si>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</si>
  <si>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</si>
  <si>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</si>
  <si>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</si>
  <si>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</si>
  <si>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</si>
  <si>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</si>
  <si>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</si>
  <si>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</si>
  <si>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</si>
  <si>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</si>
  <si>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</si>
  <si>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</si>
  <si>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</si>
  <si>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</si>
  <si>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</si>
  <si>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</si>
  <si>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</si>
  <si>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</si>
  <si>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</si>
  <si>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</si>
  <si>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</si>
  <si>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</si>
  <si>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</si>
  <si>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</si>
  <si>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</si>
  <si>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</si>
  <si>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</si>
  <si>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</si>
  <si>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</si>
  <si>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</si>
  <si>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</si>
  <si>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</si>
  <si>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</si>
  <si>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</si>
  <si>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</si>
  <si>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</si>
  <si>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</si>
  <si>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</si>
  <si>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</si>
  <si>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</si>
  <si>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</si>
  <si>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</si>
  <si>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</si>
  <si>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</si>
  <si>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</si>
  <si>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</si>
  <si>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</si>
  <si>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</si>
  <si>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</si>
  <si>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</si>
  <si>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</si>
  <si>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</si>
  <si>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</si>
  <si>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</si>
  <si>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</si>
  <si>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</si>
  <si>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</si>
  <si>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</si>
  <si>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</si>
  <si>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</si>
  <si>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</si>
  <si>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</si>
  <si>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</si>
  <si>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</si>
  <si>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</si>
  <si>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</si>
  <si>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</si>
  <si>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</si>
  <si>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</si>
  <si>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</si>
  <si>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</si>
  <si>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</si>
  <si>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</si>
  <si>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</si>
  <si>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</si>
  <si>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</si>
  <si>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</si>
  <si>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</si>
  <si>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</si>
  <si>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</si>
  <si>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</si>
  <si>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</si>
  <si>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</si>
  <si>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</si>
  <si>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</si>
  <si>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</si>
  <si>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</si>
  <si>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</si>
  <si>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</si>
  <si>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</si>
  <si>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</si>
  <si>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</si>
  <si>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</si>
  <si>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</si>
  <si>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</si>
  <si>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</si>
  <si>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</si>
  <si>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</si>
  <si>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</si>
  <si>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</si>
  <si>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</si>
  <si>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</si>
  <si>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</si>
  <si>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</si>
  <si>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</si>
  <si>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</si>
  <si>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</si>
  <si>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</si>
  <si>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</si>
  <si>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</si>
  <si>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</si>
  <si>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</si>
  <si>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</si>
  <si>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</si>
  <si>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</si>
  <si>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</si>
  <si>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</si>
  <si>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</si>
  <si>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</si>
  <si>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</si>
  <si>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</si>
  <si>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</si>
  <si>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</si>
  <si>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</si>
  <si>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</si>
  <si>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</si>
  <si>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</si>
  <si>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</si>
  <si>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</si>
  <si>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</si>
  <si>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</si>
  <si>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</si>
  <si>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</si>
  <si>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</si>
  <si>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</si>
  <si>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</si>
  <si>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</si>
  <si>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</si>
  <si>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</si>
  <si>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</si>
  <si>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</si>
  <si>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</si>
  <si>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</si>
  <si>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</si>
  <si>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</si>
  <si>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</si>
  <si>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</si>
  <si>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</si>
  <si>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</si>
  <si>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</si>
  <si>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</si>
  <si>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</si>
  <si>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</si>
  <si>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</si>
  <si>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</si>
  <si>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</si>
  <si>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</si>
  <si>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</si>
  <si>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</si>
  <si>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</si>
  <si>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</si>
  <si>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</si>
  <si>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</si>
  <si>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</si>
  <si>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</si>
  <si>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</si>
  <si>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</si>
  <si>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</si>
  <si>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</si>
  <si>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</si>
  <si>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</si>
  <si>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</si>
  <si>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</si>
  <si>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</si>
  <si>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</si>
  <si>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</si>
  <si>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</si>
  <si>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</si>
  <si>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</si>
  <si>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</si>
  <si>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</si>
  <si>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</si>
  <si>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</si>
  <si>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</si>
  <si>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</si>
  <si>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</si>
  <si>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</si>
  <si>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</si>
  <si>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</si>
  <si>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</si>
  <si>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</si>
  <si>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</si>
  <si>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</si>
  <si>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</si>
  <si>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</si>
  <si>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</si>
  <si>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</si>
  <si>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</si>
  <si>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</si>
  <si>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</si>
  <si>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</si>
  <si>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</si>
  <si>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</si>
  <si>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</si>
  <si>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</si>
  <si>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</si>
  <si>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</si>
  <si>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</si>
  <si>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</si>
  <si>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</si>
  <si>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</si>
  <si>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</si>
  <si>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</si>
  <si>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</si>
  <si>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</si>
  <si>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</si>
  <si>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</si>
  <si>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</si>
  <si>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</si>
  <si>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</si>
  <si>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</si>
  <si>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</si>
  <si>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</si>
  <si>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</si>
  <si>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</si>
  <si>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</si>
  <si>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</si>
  <si>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</si>
  <si>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</si>
  <si>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</si>
  <si>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</si>
  <si>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</si>
  <si>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</si>
  <si>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</si>
  <si>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</si>
  <si>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</si>
  <si>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</si>
  <si>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</si>
  <si>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</si>
  <si>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</si>
  <si>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</si>
  <si>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</si>
  <si>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</si>
  <si>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</si>
  <si>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</si>
  <si>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</si>
  <si>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</si>
  <si>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</si>
  <si>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</si>
  <si>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</si>
  <si>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</si>
  <si>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</si>
  <si>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</si>
  <si>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</si>
  <si>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</si>
  <si>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</si>
  <si>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</si>
  <si>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</si>
  <si>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</si>
  <si>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</si>
  <si>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</si>
  <si>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</si>
  <si>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</si>
  <si>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</si>
  <si>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</si>
  <si>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</si>
  <si>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</si>
  <si>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</si>
  <si>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</si>
  <si>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</si>
  <si>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</si>
  <si>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</si>
  <si>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</si>
  <si>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</si>
  <si>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</si>
  <si>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</si>
  <si>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</si>
  <si>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</si>
  <si>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</si>
  <si>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</si>
  <si>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</si>
  <si>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</si>
  <si>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</si>
  <si>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</si>
  <si>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</si>
  <si>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</si>
  <si>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</si>
  <si>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</si>
  <si>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</si>
  <si>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</si>
  <si>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</si>
  <si>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</si>
  <si>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</si>
  <si>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</si>
  <si>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</si>
  <si>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</si>
  <si>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</si>
  <si>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</si>
  <si>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</si>
  <si>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</si>
  <si>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</si>
  <si>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</si>
  <si>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</si>
  <si>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</si>
  <si>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</si>
  <si>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</si>
  <si>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</si>
  <si>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</si>
  <si>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</si>
  <si>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</si>
  <si>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</si>
  <si>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</si>
  <si>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</si>
  <si>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</si>
  <si>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</si>
  <si>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</si>
  <si>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</si>
  <si>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</si>
  <si>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</si>
  <si>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</si>
  <si>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</si>
  <si>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</si>
  <si>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</si>
  <si>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</si>
  <si>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</si>
  <si>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</si>
  <si>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</si>
  <si>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</si>
  <si>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</si>
  <si>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</si>
  <si>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</si>
  <si>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</si>
  <si>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</si>
  <si>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</si>
  <si>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</si>
  <si>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</si>
  <si>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</si>
  <si>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</si>
  <si>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</si>
  <si>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</si>
  <si>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</si>
  <si>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</si>
  <si>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</si>
  <si>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</si>
  <si>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</si>
  <si>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</si>
  <si>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</si>
  <si>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</si>
  <si>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</si>
  <si>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</si>
  <si>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</si>
  <si>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</si>
  <si>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</si>
  <si>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</si>
  <si>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</si>
  <si>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</si>
  <si>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</si>
  <si>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</si>
  <si>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</si>
  <si>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</si>
  <si>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</si>
  <si>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</si>
  <si>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</si>
  <si>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</si>
  <si>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</si>
  <si>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</si>
  <si>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</si>
  <si>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</si>
  <si>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</si>
  <si>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</si>
  <si>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</si>
  <si>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</si>
  <si>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</si>
  <si>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</si>
  <si>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</si>
  <si>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</si>
  <si>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</si>
  <si>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</si>
  <si>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</si>
  <si>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</si>
  <si>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</si>
  <si>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</si>
  <si>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</si>
  <si>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</si>
  <si>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</si>
  <si>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</si>
  <si>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</si>
  <si>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</si>
  <si>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</si>
  <si>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</si>
  <si>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</si>
  <si>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</si>
  <si>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</si>
  <si>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</si>
  <si>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</si>
  <si>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</si>
  <si>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</si>
  <si>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</si>
  <si>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</si>
  <si>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</si>
  <si>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</si>
  <si>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</si>
  <si>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</si>
  <si>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</si>
  <si>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</si>
  <si>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</si>
  <si>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</si>
  <si>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</si>
  <si>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</si>
  <si>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</si>
  <si>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</si>
  <si>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</si>
  <si>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</si>
  <si>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</si>
  <si>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</si>
  <si>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</si>
  <si>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</si>
  <si>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</si>
  <si>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</si>
  <si>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</si>
  <si>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</si>
  <si>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</si>
  <si>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</si>
  <si>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</si>
  <si>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</si>
  <si>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</si>
  <si>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</si>
  <si>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</si>
  <si>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</si>
  <si>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</si>
  <si>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</si>
  <si>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</si>
  <si>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</si>
  <si>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</si>
  <si>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</si>
  <si>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</si>
  <si>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</si>
  <si>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</si>
  <si>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</si>
  <si>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</si>
  <si>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</si>
  <si>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</si>
  <si>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</si>
  <si>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</si>
  <si>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</si>
  <si>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</si>
  <si>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</si>
  <si>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</si>
  <si>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</si>
  <si>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</si>
  <si>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</si>
  <si>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</si>
  <si>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</si>
  <si>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</si>
  <si>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</si>
  <si>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</si>
  <si>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</si>
  <si>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</si>
  <si>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</si>
  <si>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</si>
  <si>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</si>
  <si>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</si>
  <si>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</si>
  <si>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</si>
  <si>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</si>
  <si>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</si>
  <si>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</si>
  <si>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</si>
  <si>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</si>
  <si>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</si>
  <si>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</si>
  <si>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</si>
  <si>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</si>
  <si>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</si>
  <si>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</si>
  <si>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</si>
  <si>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</si>
  <si>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</si>
  <si>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</si>
  <si>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</si>
  <si>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</si>
  <si>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</si>
  <si>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</si>
  <si>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</si>
  <si>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</si>
  <si>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</si>
  <si>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</si>
  <si>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</si>
  <si>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</si>
  <si>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</si>
  <si>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</si>
  <si>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</si>
  <si>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</si>
  <si>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</si>
  <si>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</si>
  <si>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</si>
  <si>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</si>
  <si>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</si>
  <si>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</si>
  <si>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</si>
  <si>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</si>
  <si>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</si>
  <si>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</si>
  <si>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</si>
  <si>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</si>
  <si>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</si>
  <si>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</si>
  <si>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</si>
  <si>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</si>
  <si>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</si>
  <si>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</si>
  <si>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</si>
  <si>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</si>
  <si>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</si>
  <si>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</si>
  <si>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</si>
  <si>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</si>
  <si>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</si>
  <si>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</si>
  <si>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</si>
  <si>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</si>
  <si>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</si>
  <si>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</si>
  <si>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</si>
  <si>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</si>
  <si>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</si>
  <si>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</si>
  <si>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</si>
  <si>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</si>
  <si>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</si>
  <si>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</si>
  <si>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</si>
  <si>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</si>
  <si>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</si>
  <si>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</si>
  <si>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</si>
  <si>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</si>
  <si>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</si>
  <si>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</si>
  <si>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</si>
  <si>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</si>
  <si>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</si>
  <si>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</si>
  <si>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</si>
  <si>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</si>
  <si>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</si>
  <si>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</si>
  <si>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</si>
  <si>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</si>
  <si>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</si>
  <si>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</si>
  <si>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</si>
  <si>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</si>
  <si>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</si>
  <si>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</si>
  <si>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</si>
  <si>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</si>
  <si>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</si>
  <si>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</si>
  <si>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</si>
  <si>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</si>
  <si>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</si>
  <si>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</si>
  <si>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</si>
  <si>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</si>
  <si>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</si>
  <si>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</si>
  <si>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</si>
  <si>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</si>
  <si>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</si>
  <si>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</si>
  <si>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</si>
  <si>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</si>
  <si>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</si>
  <si>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</si>
  <si>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</si>
  <si>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</si>
  <si>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</si>
  <si>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</si>
  <si>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</si>
  <si>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</si>
  <si>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</si>
  <si>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</si>
  <si>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</si>
  <si>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</si>
  <si>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</si>
  <si>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</si>
  <si>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</si>
  <si>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</si>
  <si>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</si>
  <si>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</si>
  <si>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</si>
  <si>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</si>
  <si>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</si>
  <si>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</si>
  <si>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</si>
  <si>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</si>
  <si>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</si>
  <si>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</si>
  <si>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</si>
  <si>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</si>
  <si>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</si>
  <si>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</si>
  <si>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</si>
  <si>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</si>
  <si>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</si>
  <si>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</si>
  <si>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</si>
  <si>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</si>
  <si>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</si>
  <si>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</si>
  <si>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</si>
  <si>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</si>
  <si>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</si>
  <si>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</si>
  <si>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</si>
  <si>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</si>
  <si>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</si>
  <si>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</si>
  <si>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</si>
  <si>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</si>
  <si>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</si>
  <si>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</si>
  <si>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</si>
  <si>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</si>
  <si>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</si>
  <si>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</si>
  <si>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</si>
  <si>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</si>
  <si>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</si>
  <si>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</si>
  <si>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</si>
  <si>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</si>
  <si>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</si>
  <si>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</si>
  <si>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</si>
  <si>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</si>
  <si>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</si>
  <si>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</si>
  <si>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</si>
  <si>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</si>
  <si>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</si>
  <si>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</si>
  <si>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</si>
  <si>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</si>
  <si>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</si>
  <si>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</si>
  <si>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</si>
  <si>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</si>
  <si>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</si>
  <si>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</si>
  <si>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</si>
  <si>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</si>
  <si>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</si>
  <si>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</si>
  <si>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</si>
  <si>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</si>
  <si>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</si>
  <si>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</si>
  <si>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</si>
  <si>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</si>
  <si>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</si>
  <si>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</si>
  <si>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</si>
  <si>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</si>
  <si>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</si>
  <si>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</si>
  <si>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</si>
  <si>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</si>
  <si>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</si>
  <si>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</si>
  <si>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</si>
  <si>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</si>
  <si>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</si>
  <si>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</si>
  <si>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</si>
  <si>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</si>
  <si>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</si>
  <si>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</si>
  <si>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</si>
  <si>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</si>
  <si>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</si>
  <si>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</si>
  <si>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</si>
  <si>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</si>
  <si>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</si>
  <si>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</si>
  <si>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</si>
  <si>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</si>
  <si>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</si>
  <si>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</si>
  <si>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</si>
  <si>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</si>
  <si>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</si>
  <si>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</si>
  <si>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</si>
  <si>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</si>
  <si>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</si>
  <si>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</si>
  <si>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</si>
  <si>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</si>
  <si>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</si>
  <si>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</si>
  <si>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</si>
  <si>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</si>
  <si>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</si>
  <si>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</si>
  <si>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</si>
  <si>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</si>
  <si>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</si>
  <si>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</si>
  <si>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</si>
  <si>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</si>
  <si>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</si>
  <si>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</si>
  <si>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</si>
  <si>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</si>
  <si>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</si>
  <si>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</si>
  <si>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</si>
  <si>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</si>
  <si>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</si>
  <si>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</si>
  <si>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</si>
  <si>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</si>
  <si>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</si>
  <si>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</si>
  <si>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</si>
  <si>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</si>
  <si>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</si>
  <si>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</si>
  <si>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</si>
  <si>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</si>
  <si>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</si>
  <si>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</si>
  <si>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</si>
  <si>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</si>
  <si>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</si>
  <si>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</si>
  <si>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</si>
  <si>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</si>
  <si>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</si>
  <si>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</si>
  <si>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</si>
  <si>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</si>
  <si>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</si>
  <si>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</si>
  <si>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</si>
  <si>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</si>
  <si>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</si>
  <si>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</si>
  <si>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</si>
  <si>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</si>
  <si>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</si>
  <si>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</si>
  <si>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</si>
  <si>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</si>
  <si>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</si>
  <si>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</si>
  <si>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</si>
  <si>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</si>
  <si>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</si>
  <si>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</si>
  <si>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</si>
  <si>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</si>
  <si>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</si>
  <si>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</si>
  <si>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</si>
  <si>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</si>
  <si>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</si>
  <si>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</si>
  <si>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</si>
  <si>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</si>
  <si>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</si>
  <si>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</si>
  <si>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</si>
  <si>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</si>
  <si>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</si>
  <si>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</si>
  <si>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</si>
  <si>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</si>
  <si>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</si>
  <si>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</si>
  <si>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</si>
  <si>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</si>
  <si>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</si>
  <si>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</si>
  <si>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</si>
  <si>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</si>
  <si>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</si>
  <si>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</si>
  <si>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</si>
  <si>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</si>
  <si>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</si>
  <si>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</si>
  <si>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</si>
  <si>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</si>
  <si>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</si>
  <si>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</si>
  <si>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</si>
  <si>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</si>
  <si>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</si>
  <si>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</si>
  <si>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</si>
  <si>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</si>
  <si>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</si>
  <si>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</si>
  <si>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</si>
  <si>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</si>
  <si>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</si>
  <si>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</si>
  <si>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</si>
  <si>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</si>
  <si>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</si>
  <si>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</si>
  <si>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</si>
  <si>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</si>
  <si>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</si>
  <si>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</si>
  <si>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</si>
  <si>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</si>
  <si>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</si>
  <si>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</si>
  <si>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</si>
  <si>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</si>
  <si>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</si>
  <si>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</si>
  <si>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</si>
  <si>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</si>
  <si>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</si>
  <si>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</si>
  <si>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</si>
  <si>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</si>
  <si>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</si>
  <si>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</si>
  <si>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</si>
  <si>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</si>
  <si>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</si>
  <si>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</si>
  <si>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</si>
  <si>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</si>
  <si>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</si>
  <si>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</si>
  <si>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</si>
  <si>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</si>
  <si>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</si>
  <si>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</si>
  <si>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</si>
  <si>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</si>
  <si>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</si>
  <si>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</si>
  <si>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</si>
  <si>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</si>
  <si>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</si>
  <si>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</si>
  <si>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</si>
  <si>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</si>
  <si>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</si>
  <si>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</si>
  <si>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</si>
  <si>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</si>
  <si>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</si>
  <si>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</si>
  <si>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</si>
  <si>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</si>
  <si>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</si>
  <si>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</si>
  <si>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</si>
  <si>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</si>
  <si>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</si>
  <si>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</si>
  <si>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</si>
  <si>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</si>
  <si>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</si>
  <si>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</si>
  <si>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</si>
  <si>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</si>
  <si>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</si>
  <si>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</si>
  <si>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</si>
  <si>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</si>
  <si>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</si>
  <si>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</si>
  <si>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</si>
  <si>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</si>
  <si>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</si>
  <si>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</si>
  <si>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</si>
  <si>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</si>
  <si>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</si>
  <si>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</si>
  <si>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</si>
  <si>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</si>
  <si>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</si>
  <si>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</si>
  <si>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</si>
  <si>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</si>
  <si>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</si>
  <si>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</si>
  <si>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</si>
  <si>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</si>
  <si>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</si>
  <si>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</si>
  <si>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</si>
  <si>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</si>
  <si>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</si>
  <si>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</si>
  <si>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</si>
  <si>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</si>
  <si>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</si>
  <si>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</si>
  <si>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</si>
  <si>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</si>
  <si>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</si>
  <si>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</si>
  <si>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</si>
  <si>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</si>
  <si>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</si>
  <si>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</si>
  <si>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</si>
  <si>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</si>
  <si>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</si>
  <si>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</si>
  <si>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</si>
  <si>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</si>
  <si>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</si>
  <si>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</si>
  <si>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</si>
  <si>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</si>
  <si>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</si>
  <si>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</si>
  <si>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</si>
  <si>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</si>
  <si>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</si>
  <si>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</si>
  <si>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</si>
  <si>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</si>
  <si>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</si>
  <si>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</si>
  <si>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</si>
  <si>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</si>
  <si>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</si>
  <si>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</si>
  <si>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</si>
  <si>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</si>
  <si>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</si>
  <si>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</si>
  <si>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</si>
  <si>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</si>
  <si>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</si>
  <si>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</si>
  <si>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</si>
  <si>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</si>
  <si>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</si>
  <si>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</si>
  <si>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</si>
  <si>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</si>
  <si>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</si>
  <si>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</si>
  <si>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</si>
  <si>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</si>
  <si>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</si>
  <si>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</si>
  <si>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</si>
  <si>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</si>
  <si>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</si>
  <si>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</si>
  <si>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</si>
  <si>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</si>
  <si>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</si>
  <si>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</si>
  <si>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</si>
  <si>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</si>
  <si>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</si>
  <si>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</si>
  <si>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</si>
  <si>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</si>
  <si>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</si>
  <si>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</si>
  <si>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</si>
  <si>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</si>
  <si>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</si>
  <si>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</si>
  <si>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</si>
  <si>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</si>
  <si>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</si>
  <si>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</si>
  <si>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</si>
  <si>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</si>
  <si>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</si>
  <si>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</si>
  <si>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</si>
  <si>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</si>
  <si>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</si>
  <si>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</si>
  <si>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</si>
  <si>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</si>
  <si>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</si>
  <si>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</si>
  <si>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</si>
  <si>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</si>
  <si>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</si>
  <si>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</si>
  <si>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</si>
  <si>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</si>
  <si>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</si>
  <si>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</si>
  <si>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</si>
  <si>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</si>
  <si>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</si>
  <si>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</si>
  <si>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</si>
  <si>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</si>
  <si>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</si>
  <si>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</si>
  <si>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</si>
  <si>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</si>
  <si>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</si>
  <si>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</si>
  <si>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</si>
  <si>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</si>
  <si>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</si>
  <si>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</si>
  <si>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</si>
  <si>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</si>
  <si>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</si>
  <si>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</si>
  <si>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</si>
  <si>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</si>
  <si>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</si>
  <si>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</si>
  <si>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</si>
  <si>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</si>
  <si>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</si>
  <si>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</si>
  <si>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</si>
  <si>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</si>
  <si>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</si>
  <si>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</si>
  <si>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</si>
  <si>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</si>
  <si>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</si>
  <si>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</si>
  <si>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</si>
  <si>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</si>
  <si>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</si>
  <si>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</si>
  <si>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</si>
  <si>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</si>
  <si>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</si>
  <si>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</si>
  <si>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</si>
  <si>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</si>
  <si>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</si>
  <si>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</si>
  <si>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</si>
  <si>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</si>
  <si>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</si>
  <si>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</si>
  <si>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</si>
  <si>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</si>
  <si>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</si>
  <si>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</si>
  <si>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</si>
  <si>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</si>
  <si>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</si>
  <si>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</si>
  <si>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</si>
  <si>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</si>
  <si>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</si>
  <si>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</si>
  <si>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</si>
  <si>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</si>
  <si>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</si>
  <si>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</si>
  <si>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</si>
  <si>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</si>
  <si>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</si>
  <si>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</si>
  <si>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</si>
  <si>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</si>
  <si>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</si>
  <si>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</si>
  <si>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</si>
  <si>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</si>
  <si>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</si>
  <si>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</si>
  <si>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</si>
  <si>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</si>
  <si>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</si>
  <si>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</si>
  <si>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</si>
  <si>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</si>
  <si>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</si>
  <si>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</si>
  <si>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</si>
  <si>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</si>
  <si>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</si>
  <si>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</si>
  <si>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</si>
  <si>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</si>
  <si>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</si>
  <si>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</si>
  <si>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</si>
  <si>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</si>
  <si>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</si>
  <si>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</si>
  <si>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</si>
  <si>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</si>
  <si>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</si>
  <si>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</si>
  <si>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</si>
  <si>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</si>
  <si>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</si>
  <si>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</si>
  <si>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</si>
  <si>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</si>
  <si>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</si>
  <si>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</si>
  <si>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</si>
  <si>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</si>
  <si>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</si>
  <si>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</si>
  <si>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</si>
  <si>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</si>
  <si>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</si>
  <si>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</si>
  <si>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</si>
  <si>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</si>
  <si>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</si>
  <si>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</si>
  <si>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</si>
  <si>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</si>
  <si>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</si>
  <si>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</si>
  <si>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</si>
  <si>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</si>
  <si>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</si>
  <si>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</si>
  <si>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</si>
  <si>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</si>
  <si>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</si>
  <si>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</si>
  <si>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</si>
  <si>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</si>
  <si>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</si>
  <si>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</si>
  <si>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</si>
  <si>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</si>
  <si>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</si>
  <si>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</si>
  <si>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</si>
  <si>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</si>
  <si>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</si>
  <si>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</si>
  <si>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</si>
  <si>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</si>
  <si>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</si>
  <si>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</si>
  <si>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</si>
  <si>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</si>
  <si>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</si>
  <si>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</si>
  <si>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</si>
  <si>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</si>
  <si>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</si>
  <si>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</si>
  <si>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</si>
  <si>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</si>
  <si>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</si>
  <si>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</si>
  <si>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</si>
  <si>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</si>
  <si>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</si>
  <si>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</si>
  <si>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</si>
  <si>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</si>
  <si>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</si>
  <si>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</si>
  <si>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</si>
  <si>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</si>
  <si>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</si>
  <si>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</si>
  <si>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</si>
  <si>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</si>
  <si>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</si>
  <si>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</si>
  <si>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</si>
  <si>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</si>
  <si>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</si>
  <si>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</si>
  <si>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</si>
  <si>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</si>
  <si>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</si>
  <si>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</si>
  <si>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</si>
  <si>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</si>
  <si>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</si>
  <si>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</si>
  <si>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</si>
  <si>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</si>
  <si>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</si>
  <si>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</si>
  <si>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</si>
  <si>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</si>
  <si>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</si>
  <si>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</si>
  <si>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</si>
  <si>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</si>
  <si>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</si>
  <si>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</si>
  <si>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</si>
  <si>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</si>
  <si>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</si>
  <si>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</si>
  <si>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</si>
  <si>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</si>
  <si>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</si>
  <si>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</si>
  <si>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</si>
  <si>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</si>
  <si>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</si>
  <si>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</si>
  <si>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</si>
  <si>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</si>
  <si>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</si>
  <si>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</si>
  <si>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</si>
  <si>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</si>
  <si>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</si>
  <si>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</si>
  <si>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</si>
  <si>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</si>
  <si>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</si>
  <si>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</si>
  <si>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</si>
  <si>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</si>
  <si>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</si>
  <si>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</si>
  <si>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</si>
  <si>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</si>
  <si>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</si>
  <si>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</si>
  <si>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</si>
  <si>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</si>
  <si>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</si>
  <si>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</si>
  <si>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</si>
  <si>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</si>
  <si>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</si>
  <si>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</si>
  <si>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</si>
  <si>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</si>
  <si>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</si>
  <si>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</si>
  <si>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</si>
  <si>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</si>
  <si>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</si>
  <si>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</si>
  <si>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</si>
  <si>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</si>
  <si>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</si>
  <si>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</si>
  <si>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</si>
  <si>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</si>
  <si>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</si>
  <si>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</si>
  <si>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</si>
  <si>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</si>
  <si>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</si>
  <si>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</si>
  <si>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</si>
  <si>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</si>
  <si>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</si>
  <si>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</si>
  <si>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</si>
  <si>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</si>
  <si>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</si>
  <si>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</si>
  <si>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</si>
  <si>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</si>
  <si>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</si>
  <si>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</si>
  <si>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</si>
  <si>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</si>
  <si>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</si>
  <si>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</si>
  <si>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</si>
  <si>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</si>
  <si>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</si>
  <si>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</si>
  <si>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</si>
  <si>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</si>
  <si>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</si>
  <si>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</si>
  <si>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</si>
  <si>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</si>
  <si>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</si>
  <si>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</si>
  <si>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</si>
  <si>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</si>
  <si>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</si>
  <si>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</si>
  <si>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</si>
  <si>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</si>
  <si>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</si>
  <si>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</si>
  <si>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</si>
  <si>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</si>
  <si>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</si>
  <si>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</si>
  <si>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</si>
  <si>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</si>
  <si>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</si>
  <si>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</si>
  <si>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</si>
  <si>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</si>
  <si>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</si>
  <si>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</si>
  <si>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</si>
  <si>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</si>
  <si>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</si>
  <si>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</si>
  <si>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</si>
  <si>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</si>
  <si>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</si>
  <si>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</si>
  <si>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</si>
  <si>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</si>
  <si>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</si>
  <si>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</si>
  <si>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</si>
  <si>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</si>
  <si>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</si>
  <si>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</si>
  <si>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</si>
  <si>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</si>
  <si>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</si>
  <si>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</si>
  <si>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</si>
  <si>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</si>
  <si>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</si>
  <si>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</si>
  <si>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</si>
  <si>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</si>
  <si>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</si>
  <si>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</si>
  <si>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</si>
  <si>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</si>
  <si>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</si>
  <si>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</si>
  <si>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</si>
  <si>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</si>
  <si>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</si>
  <si>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</si>
  <si>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</si>
  <si>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</si>
  <si>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</si>
  <si>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</si>
  <si>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</si>
  <si>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</si>
  <si>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</si>
  <si>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</si>
  <si>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</si>
  <si>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</si>
  <si>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</si>
  <si>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</si>
  <si>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</si>
  <si>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</si>
  <si>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</si>
  <si>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</si>
  <si>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</si>
  <si>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</si>
  <si>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</si>
  <si>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</si>
  <si>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</si>
  <si>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</si>
  <si>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</si>
  <si>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</si>
  <si>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</si>
  <si>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</si>
  <si>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</si>
  <si>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</si>
  <si>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</si>
  <si>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</si>
  <si>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</si>
  <si>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</si>
  <si>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</si>
  <si>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</si>
  <si>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</si>
  <si>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</si>
  <si>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</si>
  <si>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</si>
  <si>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</si>
  <si>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</si>
  <si>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</si>
  <si>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</si>
  <si>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</si>
  <si>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</si>
  <si>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</si>
  <si>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</si>
  <si>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</si>
  <si>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</si>
  <si>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</si>
  <si>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</si>
  <si>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</si>
  <si>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</si>
  <si>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</si>
  <si>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</si>
  <si>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</si>
  <si>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</si>
  <si>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</si>
  <si>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</si>
  <si>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</si>
  <si>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</si>
  <si>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</si>
  <si>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</si>
  <si>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</si>
  <si>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</si>
  <si>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</si>
  <si>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</si>
  <si>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</si>
  <si>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</si>
  <si>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</si>
  <si>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</si>
  <si>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</si>
  <si>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</si>
  <si>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</si>
  <si>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</si>
  <si>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</si>
  <si>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</si>
  <si>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</si>
  <si>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</si>
  <si>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</si>
  <si>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</si>
  <si>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</si>
  <si>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</si>
  <si>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</si>
  <si>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</si>
  <si>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</si>
  <si>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</si>
  <si>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</si>
  <si>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</si>
  <si>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</si>
  <si>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</si>
  <si>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</si>
  <si>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</si>
  <si>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</si>
  <si>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</si>
  <si>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</si>
  <si>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</si>
  <si>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</si>
  <si>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</si>
  <si>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</si>
  <si>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</si>
  <si>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</si>
  <si>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</si>
  <si>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</si>
  <si>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</si>
  <si>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</si>
  <si>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</si>
  <si>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</si>
  <si>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</si>
  <si>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</si>
  <si>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</si>
  <si>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</si>
  <si>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</si>
  <si>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</si>
  <si>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</si>
  <si>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</si>
  <si>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</si>
  <si>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</si>
  <si>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</si>
  <si>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</si>
  <si>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</si>
  <si>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</si>
  <si>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</si>
  <si>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</si>
  <si>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</si>
  <si>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</si>
  <si>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</si>
  <si>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</si>
  <si>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</si>
  <si>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</si>
  <si>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</si>
  <si>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</si>
  <si>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</si>
  <si>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</si>
  <si>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</si>
  <si>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</si>
  <si>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</si>
  <si>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</si>
  <si>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</si>
  <si>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</si>
  <si>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</si>
  <si>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</si>
  <si>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</si>
  <si>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</si>
  <si>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</si>
  <si>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</si>
  <si>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</si>
  <si>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</si>
  <si>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</si>
  <si>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</si>
  <si>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</si>
  <si>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</si>
  <si>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</si>
  <si>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</si>
  <si>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</si>
  <si>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</si>
  <si>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</si>
  <si>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</si>
  <si>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</si>
  <si>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</si>
  <si>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</si>
  <si>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</si>
  <si>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</si>
  <si>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</si>
  <si>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</si>
  <si>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</si>
  <si>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</si>
  <si>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</si>
  <si>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</si>
  <si>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</si>
  <si>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</si>
  <si>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</si>
  <si>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</si>
  <si>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</si>
  <si>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</si>
  <si>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</si>
  <si>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</si>
  <si>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</si>
  <si>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</si>
  <si>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</si>
  <si>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</si>
  <si>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</si>
  <si>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</si>
  <si>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</si>
  <si>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</si>
  <si>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</si>
  <si>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</si>
  <si>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</si>
  <si>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</si>
  <si>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</si>
  <si>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</si>
  <si>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</si>
  <si>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</si>
  <si>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</si>
  <si>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</si>
  <si>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</si>
  <si>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</si>
  <si>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</si>
  <si>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</si>
  <si>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</si>
  <si>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</si>
  <si>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</si>
  <si>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</si>
  <si>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</si>
  <si>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</si>
  <si>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</si>
  <si>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</si>
  <si>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</si>
  <si>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</si>
  <si>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</si>
  <si>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</si>
  <si>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</si>
  <si>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</si>
  <si>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</si>
  <si>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</si>
  <si>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</si>
  <si>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</si>
  <si>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</si>
  <si>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</si>
  <si>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</si>
  <si>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</si>
  <si>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</si>
  <si>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</si>
  <si>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</si>
  <si>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</si>
  <si>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</si>
  <si>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</si>
  <si>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</si>
  <si>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</si>
  <si>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</si>
  <si>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</si>
  <si>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</si>
  <si>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</si>
  <si>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</si>
  <si>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</si>
  <si>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</si>
  <si>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</si>
  <si>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</si>
  <si>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</si>
  <si>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</si>
  <si>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</si>
  <si>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</si>
  <si>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</si>
  <si>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</si>
  <si>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</si>
  <si>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</si>
  <si>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</si>
  <si>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</si>
  <si>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</si>
  <si>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</si>
  <si>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</si>
  <si>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</si>
  <si>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</si>
  <si>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</si>
  <si>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</si>
  <si>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</si>
  <si>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</si>
  <si>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</si>
  <si>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</si>
  <si>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</si>
  <si>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</si>
  <si>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</si>
  <si>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</si>
  <si>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</si>
  <si>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</si>
  <si>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</si>
  <si>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</si>
  <si>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</si>
  <si>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</si>
  <si>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</si>
  <si>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</si>
  <si>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</si>
  <si>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</si>
  <si>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</si>
  <si>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</si>
  <si>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</si>
  <si>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</si>
  <si>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</si>
  <si>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</si>
  <si>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</si>
  <si>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</si>
  <si>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</si>
  <si>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</si>
  <si>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</si>
  <si>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</si>
  <si>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</si>
  <si>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</si>
  <si>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</si>
  <si>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</si>
  <si>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</si>
  <si>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</si>
  <si>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</si>
  <si>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</si>
  <si>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</si>
  <si>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</si>
  <si>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</si>
  <si>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</si>
  <si>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</si>
  <si>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</si>
  <si>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</si>
  <si>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</si>
  <si>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</si>
  <si>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</si>
  <si>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</si>
  <si>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</si>
  <si>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</si>
  <si>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</si>
  <si>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</si>
  <si>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</si>
  <si>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</si>
  <si>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</si>
  <si>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</si>
  <si>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</si>
  <si>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</si>
  <si>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</si>
  <si>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</si>
  <si>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</si>
  <si>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</si>
  <si>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</si>
  <si>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</si>
  <si>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</si>
  <si>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</si>
  <si>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</si>
  <si>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</si>
  <si>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</si>
  <si>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</si>
  <si>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</si>
  <si>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</si>
  <si>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</si>
  <si>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</si>
  <si>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</si>
  <si>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</si>
  <si>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</si>
  <si>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</si>
  <si>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</si>
  <si>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</si>
  <si>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</si>
  <si>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</si>
  <si>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</si>
  <si>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</si>
  <si>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</si>
  <si>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</si>
  <si>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</si>
  <si>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</si>
  <si>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</si>
  <si>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</si>
  <si>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</si>
  <si>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</si>
  <si>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</si>
  <si>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</si>
  <si>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</si>
  <si>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</si>
  <si>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</si>
  <si>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</si>
  <si>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</si>
  <si>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</si>
  <si>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</si>
  <si>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</si>
  <si>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</si>
  <si>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</si>
  <si>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</si>
  <si>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</si>
  <si>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</si>
  <si>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</si>
  <si>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</si>
  <si>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</si>
  <si>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</si>
  <si>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</si>
  <si>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</si>
  <si>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</si>
  <si>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</si>
  <si>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</si>
  <si>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</si>
  <si>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</si>
  <si>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</si>
  <si>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</si>
  <si>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</si>
  <si>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</si>
  <si>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</si>
  <si>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</si>
  <si>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</si>
  <si>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</si>
  <si>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</si>
  <si>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</si>
  <si>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</si>
  <si>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</si>
  <si>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</si>
  <si>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</si>
  <si>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</si>
  <si>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</si>
  <si>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</si>
  <si>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</si>
  <si>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</si>
  <si>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</si>
  <si>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</si>
  <si>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</si>
  <si>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</si>
  <si>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</si>
  <si>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</si>
  <si>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</si>
  <si>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</si>
  <si>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</si>
  <si>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</si>
  <si>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</si>
  <si>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</si>
  <si>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</si>
  <si>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</si>
  <si>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</si>
  <si>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</si>
  <si>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</si>
  <si>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</si>
  <si>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</si>
  <si>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</si>
  <si>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</si>
  <si>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</si>
  <si>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</si>
  <si>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</si>
  <si>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</si>
  <si>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</si>
  <si>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</si>
  <si>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</si>
  <si>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</si>
  <si>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</si>
  <si>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</si>
  <si>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</si>
  <si>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</si>
  <si>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</si>
  <si>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</si>
  <si>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</si>
  <si>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</si>
  <si>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</si>
  <si>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</si>
  <si>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</si>
  <si>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</si>
  <si>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</si>
  <si>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</si>
  <si>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</si>
  <si>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</si>
  <si>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</si>
  <si>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</si>
  <si>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</si>
  <si>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</si>
  <si>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</si>
  <si>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</si>
  <si>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</si>
  <si>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</si>
  <si>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</si>
  <si>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</si>
  <si>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</si>
  <si>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</si>
  <si>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</si>
  <si>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</si>
  <si>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</si>
  <si>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</si>
  <si>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</si>
  <si>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</si>
  <si>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</si>
  <si>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</si>
  <si>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</si>
  <si>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</si>
  <si>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</si>
  <si>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</si>
  <si>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</si>
  <si>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</si>
  <si>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</si>
  <si>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</si>
  <si>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</si>
  <si>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</si>
  <si>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</si>
  <si>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</si>
  <si>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</si>
  <si>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</si>
  <si>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</si>
  <si>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</si>
  <si>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</si>
  <si>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</si>
  <si>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</si>
  <si>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</si>
  <si>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</si>
  <si>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</si>
  <si>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</si>
  <si>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</si>
  <si>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</si>
  <si>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</si>
  <si>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</si>
  <si>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</si>
  <si>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</si>
  <si>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</si>
  <si>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</si>
  <si>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</si>
  <si>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</si>
  <si>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</si>
  <si>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</si>
  <si>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</si>
  <si>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</si>
  <si>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</si>
  <si>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</si>
  <si>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</si>
  <si>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</si>
  <si>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</si>
  <si>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</si>
  <si>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</si>
  <si>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</si>
  <si>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</si>
  <si>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</si>
  <si>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</si>
  <si>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</si>
  <si>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</si>
  <si>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</si>
  <si>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</si>
  <si>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</si>
  <si>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</si>
  <si>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</si>
  <si>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</si>
  <si>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</si>
  <si>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</si>
  <si>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</si>
  <si>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</si>
  <si>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</si>
  <si>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</si>
  <si>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</si>
  <si>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</si>
  <si>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</si>
  <si>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</si>
  <si>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</si>
  <si>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</si>
  <si>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</si>
  <si>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</si>
  <si>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</si>
  <si>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</si>
  <si>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</si>
  <si>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</si>
  <si>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</si>
  <si>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</si>
  <si>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</si>
  <si>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</si>
  <si>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</si>
  <si>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</si>
  <si>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</si>
  <si>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</si>
  <si>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</si>
  <si>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</si>
  <si>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</si>
  <si>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</si>
  <si>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</si>
  <si>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</si>
  <si>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</si>
  <si>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</si>
  <si>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</si>
  <si>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</si>
  <si>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</si>
  <si>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</si>
  <si>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</si>
  <si>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</si>
  <si>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</si>
  <si>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</si>
  <si>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</si>
  <si>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</si>
  <si>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</si>
  <si>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</si>
  <si>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</si>
  <si>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</si>
  <si>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</si>
  <si>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</si>
  <si>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</si>
  <si>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</si>
  <si>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</si>
  <si>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</si>
  <si>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</si>
  <si>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</si>
  <si>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</si>
  <si>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</si>
  <si>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</si>
  <si>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</si>
  <si>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</si>
  <si>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</si>
  <si>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</si>
  <si>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</si>
  <si>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</si>
  <si>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</si>
  <si>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</si>
  <si>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</si>
  <si>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</si>
  <si>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</si>
  <si>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</si>
  <si>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</si>
  <si>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</si>
  <si>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</si>
  <si>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</si>
  <si>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</si>
  <si>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</si>
  <si>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</si>
  <si>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</si>
  <si>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</si>
  <si>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</si>
  <si>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</si>
  <si>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</si>
  <si>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</si>
  <si>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</si>
  <si>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</si>
  <si>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</si>
  <si>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</si>
  <si>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</si>
  <si>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</si>
  <si>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</si>
  <si>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</si>
  <si>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</si>
  <si>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</si>
  <si>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</si>
  <si>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</si>
  <si>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</si>
  <si>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</si>
  <si>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</si>
  <si>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</si>
  <si>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</si>
  <si>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</si>
  <si>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</si>
  <si>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</si>
  <si>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</si>
  <si>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</si>
  <si>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</si>
  <si>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</si>
  <si>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</si>
  <si>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</si>
  <si>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</si>
  <si>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</si>
  <si>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</si>
  <si>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</si>
  <si>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</si>
  <si>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</si>
  <si>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</si>
  <si>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</si>
  <si>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</si>
  <si>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</si>
  <si>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</si>
  <si>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</si>
  <si>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</si>
  <si>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</si>
  <si>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</si>
  <si>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</si>
  <si>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</si>
  <si>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</si>
  <si>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</si>
  <si>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</si>
  <si>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</si>
  <si>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</si>
  <si>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</si>
  <si>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</si>
  <si>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</si>
  <si>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</si>
  <si>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</si>
  <si>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</si>
  <si>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</si>
  <si>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</si>
  <si>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</si>
  <si>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</si>
  <si>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</si>
  <si>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</si>
  <si>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</si>
  <si>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</si>
  <si>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</si>
  <si>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</si>
  <si>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</si>
  <si>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</si>
  <si>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</si>
  <si>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</si>
  <si>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</si>
  <si>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</si>
  <si>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</si>
  <si>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</si>
  <si>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</si>
  <si>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</si>
  <si>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</si>
  <si>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</si>
  <si>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</si>
  <si>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</si>
  <si>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</si>
  <si>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</si>
  <si>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</si>
  <si>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</si>
  <si>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</si>
  <si>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</si>
  <si>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</si>
  <si>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</si>
  <si>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</si>
  <si>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</si>
  <si>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</si>
  <si>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</si>
  <si>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</si>
  <si>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</si>
  <si>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</si>
  <si>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</si>
  <si>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</si>
  <si>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</si>
  <si>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</si>
  <si>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</si>
  <si>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</si>
  <si>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</si>
  <si>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</si>
  <si>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</si>
  <si>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</si>
  <si>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</si>
  <si>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</si>
  <si>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</si>
  <si>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</si>
  <si>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</si>
  <si>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</si>
  <si>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</si>
  <si>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</si>
  <si>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</si>
  <si>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</si>
  <si>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</si>
  <si>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</si>
  <si>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</si>
  <si>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</si>
  <si>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</si>
  <si>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</si>
  <si>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</si>
  <si>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</si>
  <si>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</si>
  <si>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</si>
  <si>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</si>
  <si>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</si>
  <si>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</si>
  <si>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</si>
  <si>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</si>
  <si>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</si>
  <si>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</si>
  <si>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</si>
  <si>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</si>
  <si>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</si>
  <si>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</si>
  <si>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</si>
  <si>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</si>
  <si>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</si>
  <si>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</si>
  <si>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</si>
  <si>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</si>
  <si>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</si>
  <si>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</si>
  <si>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</si>
  <si>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</si>
  <si>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</si>
  <si>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</si>
  <si>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</si>
  <si>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</si>
  <si>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</si>
  <si>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</si>
  <si>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</si>
  <si>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</si>
  <si>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</si>
  <si>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</si>
  <si>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</si>
  <si>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</si>
  <si>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</si>
  <si>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</si>
  <si>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</si>
  <si>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</si>
  <si>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</si>
  <si>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</si>
  <si>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</si>
  <si>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</si>
  <si>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</si>
  <si>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</si>
  <si>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</si>
  <si>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</si>
  <si>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</si>
  <si>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</si>
  <si>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</si>
  <si>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</si>
  <si>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</si>
  <si>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</si>
  <si>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</si>
  <si>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</si>
  <si>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</si>
  <si>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</si>
  <si>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</si>
  <si>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</si>
  <si>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</si>
  <si>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</si>
  <si>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</si>
  <si>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</si>
  <si>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</si>
  <si>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</si>
  <si>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</si>
  <si>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</si>
  <si>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</si>
  <si>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</si>
  <si>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</si>
  <si>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</si>
  <si>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</si>
  <si>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</si>
  <si>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</si>
  <si>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</si>
  <si>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</si>
  <si>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</si>
  <si>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</si>
  <si>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</si>
  <si>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</si>
  <si>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</si>
  <si>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</si>
  <si>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</si>
  <si>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</si>
  <si>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</si>
  <si>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</si>
  <si>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</si>
  <si>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</si>
  <si>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</si>
  <si>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</si>
  <si>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</si>
  <si>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</si>
  <si>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</si>
  <si>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</si>
  <si>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</si>
  <si>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</si>
  <si>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</si>
  <si>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</si>
  <si>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</si>
  <si>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</si>
  <si>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</si>
  <si>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</si>
  <si>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</si>
  <si>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</si>
  <si>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</si>
  <si>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</si>
  <si>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</si>
  <si>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</si>
  <si>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</si>
  <si>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</si>
  <si>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</si>
  <si>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</si>
  <si>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</si>
  <si>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</si>
  <si>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</si>
  <si>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</si>
  <si>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</si>
  <si>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</si>
  <si>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</si>
  <si>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</si>
  <si>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</si>
  <si>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</si>
  <si>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</si>
  <si>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</si>
  <si>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</si>
  <si>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</si>
  <si>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</si>
  <si>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</si>
  <si>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</si>
  <si>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</si>
  <si>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</si>
  <si>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</si>
  <si>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</si>
  <si>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</si>
  <si>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</si>
  <si>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</si>
  <si>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</si>
  <si>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</si>
  <si>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</si>
  <si>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</si>
  <si>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</si>
  <si>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</si>
  <si>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</si>
  <si>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</si>
  <si>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</si>
  <si>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</si>
  <si>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</si>
  <si>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</si>
  <si>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</si>
  <si>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</si>
  <si>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</si>
  <si>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</si>
  <si>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</si>
  <si>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</si>
  <si>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</si>
  <si>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</si>
  <si>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</si>
  <si>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</si>
  <si>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</si>
  <si>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</si>
  <si>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</si>
  <si>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</si>
  <si>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</si>
  <si>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</si>
  <si>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</si>
  <si>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</si>
  <si>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</si>
  <si>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</si>
  <si>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</si>
  <si>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</si>
  <si>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</si>
  <si>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</si>
  <si>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</si>
  <si>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</si>
  <si>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</si>
  <si>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</si>
  <si>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</si>
  <si>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</si>
  <si>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</si>
  <si>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</si>
  <si>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</si>
  <si>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</si>
  <si>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</si>
  <si>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</si>
  <si>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</si>
  <si>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</si>
  <si>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</si>
  <si>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</si>
  <si>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</si>
  <si>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</si>
  <si>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</si>
  <si>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</si>
  <si>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</si>
  <si>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</si>
  <si>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</si>
  <si>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</si>
  <si>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</si>
  <si>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</si>
  <si>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</si>
  <si>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</si>
  <si>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</si>
  <si>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</si>
  <si>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</si>
  <si>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</si>
  <si>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</si>
  <si>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</si>
  <si>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</si>
  <si>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</si>
  <si>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</si>
  <si>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</si>
  <si>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</si>
  <si>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</si>
  <si>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</si>
  <si>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</si>
  <si>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</si>
  <si>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</si>
  <si>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</si>
  <si>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</si>
  <si>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</si>
  <si>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</si>
  <si>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</si>
  <si>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</si>
  <si>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</si>
  <si>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</si>
  <si>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</si>
  <si>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</si>
  <si>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</si>
  <si>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</si>
  <si>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</si>
  <si>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</si>
  <si>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</si>
  <si>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</si>
  <si>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</si>
  <si>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</si>
  <si>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</si>
  <si>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</si>
  <si>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</si>
  <si>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</si>
  <si>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</si>
  <si>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</si>
  <si>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</si>
  <si>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</si>
  <si>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</si>
  <si>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</si>
  <si>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</si>
  <si>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</si>
  <si>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</si>
  <si>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</si>
  <si>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</si>
  <si>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</si>
  <si>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</si>
  <si>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</si>
  <si>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</si>
  <si>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</si>
  <si>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</si>
  <si>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</si>
  <si>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</si>
  <si>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</si>
  <si>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</si>
  <si>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</si>
  <si>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</si>
  <si>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</si>
  <si>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</si>
  <si>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</si>
  <si>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</si>
  <si>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</si>
  <si>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</si>
  <si>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</si>
  <si>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</si>
  <si>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</si>
  <si>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</si>
  <si>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</si>
  <si>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</si>
  <si>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</si>
  <si>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</si>
  <si>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</si>
  <si>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</si>
  <si>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</si>
  <si>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</si>
  <si>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</si>
  <si>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</si>
  <si>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</si>
  <si>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</si>
  <si>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</si>
  <si>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</si>
  <si>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</si>
  <si>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</si>
  <si>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</si>
  <si>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</si>
  <si>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</si>
  <si>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</si>
  <si>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</si>
  <si>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</si>
  <si>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</si>
  <si>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</si>
  <si>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</si>
  <si>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</si>
  <si>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</si>
  <si>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</si>
  <si>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</si>
  <si>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</si>
  <si>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</si>
  <si>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</si>
  <si>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</si>
  <si>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</si>
  <si>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</si>
  <si>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</si>
  <si>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</si>
  <si>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</si>
  <si>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</si>
  <si>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</si>
  <si>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</si>
  <si>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</si>
  <si>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</si>
  <si>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</si>
  <si>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</si>
  <si>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</si>
  <si>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</si>
  <si>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</si>
  <si>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</si>
  <si>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</si>
  <si>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</si>
  <si>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</si>
  <si>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</si>
  <si>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</si>
  <si>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</si>
  <si>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</si>
  <si>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</si>
  <si>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</si>
  <si>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</si>
  <si>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</si>
  <si>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</si>
  <si>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</si>
  <si>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</si>
  <si>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</si>
  <si>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</si>
  <si>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</si>
  <si>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</si>
  <si>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</si>
  <si>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</si>
  <si>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</si>
  <si>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</si>
  <si>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</si>
  <si>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</si>
  <si>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</si>
  <si>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</si>
  <si>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</si>
  <si>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</si>
  <si>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</si>
  <si>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</si>
  <si>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</si>
  <si>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</si>
  <si>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</si>
  <si>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</si>
  <si>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</si>
  <si>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</si>
  <si>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</si>
  <si>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</si>
  <si>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</si>
  <si>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</si>
  <si>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</si>
  <si>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</si>
  <si>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</si>
  <si>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</si>
  <si>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</si>
  <si>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</si>
  <si>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</si>
  <si>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</si>
  <si>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</si>
  <si>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</si>
  <si>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</si>
  <si>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</si>
  <si>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</si>
  <si>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</si>
  <si>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</si>
  <si>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</si>
  <si>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</si>
  <si>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</si>
  <si>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</si>
  <si>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</si>
  <si>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</si>
  <si>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</si>
  <si>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</si>
  <si>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</si>
  <si>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</si>
  <si>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</si>
  <si>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</si>
  <si>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</si>
  <si>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</si>
  <si>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</si>
  <si>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</si>
  <si>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</si>
  <si>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</si>
  <si>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</si>
  <si>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</si>
  <si>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</si>
  <si>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</si>
  <si>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</si>
  <si>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</si>
  <si>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</si>
  <si>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</si>
  <si>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</si>
  <si>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</si>
  <si>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</si>
  <si>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</si>
  <si>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</si>
  <si>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</si>
  <si>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</si>
  <si>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</si>
  <si>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</si>
  <si>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</si>
  <si>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</si>
  <si>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</si>
  <si>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</si>
  <si>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</si>
  <si>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</si>
  <si>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</si>
  <si>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</si>
  <si>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</si>
  <si>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</si>
  <si>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</si>
  <si>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</si>
  <si>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</si>
  <si>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</si>
  <si>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</si>
  <si>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</si>
  <si>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</si>
  <si>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</si>
  <si>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</si>
  <si>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</si>
  <si>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</si>
  <si>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</si>
  <si>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</si>
  <si>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</si>
  <si>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</si>
  <si>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</si>
  <si>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</si>
  <si>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</si>
  <si>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</si>
  <si>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</si>
  <si>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</si>
  <si>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</si>
  <si>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</si>
  <si>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</si>
  <si>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</si>
  <si>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</si>
  <si>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</si>
  <si>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</si>
  <si>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</si>
  <si>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</si>
  <si>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</si>
  <si>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</si>
  <si>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</si>
  <si>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</si>
  <si>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</si>
  <si>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</si>
  <si>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</si>
  <si>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</si>
  <si>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</si>
  <si>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</si>
  <si>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</si>
  <si>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</si>
  <si>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</si>
  <si>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</si>
  <si>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</si>
  <si>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</si>
  <si>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</si>
  <si>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</si>
  <si>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</si>
  <si>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</si>
  <si>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</si>
  <si>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</si>
  <si>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</si>
  <si>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</si>
  <si>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</si>
  <si>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</si>
  <si>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</si>
  <si>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</si>
  <si>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</si>
  <si>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</si>
  <si>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</si>
  <si>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</si>
  <si>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</si>
  <si>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</si>
  <si>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</si>
  <si>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</si>
  <si>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</si>
  <si>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</si>
  <si>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</si>
  <si>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</si>
  <si>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</si>
  <si>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</si>
  <si>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</si>
  <si>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</si>
  <si>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</si>
  <si>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</si>
  <si>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</si>
  <si>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</si>
  <si>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</si>
  <si>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</si>
  <si>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</si>
  <si>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</si>
  <si>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</si>
  <si>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</si>
  <si>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</si>
  <si>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</si>
  <si>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</si>
  <si>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</si>
  <si>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</si>
  <si>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</si>
  <si>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</si>
  <si>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</si>
  <si>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</si>
  <si>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</si>
  <si>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</si>
  <si>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</si>
  <si>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</si>
  <si>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</si>
  <si>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</si>
  <si>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</si>
  <si>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</si>
  <si>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</si>
  <si>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</si>
  <si>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</si>
  <si>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</si>
  <si>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</si>
  <si>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</si>
  <si>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</si>
  <si>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</si>
  <si>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</si>
  <si>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</si>
  <si>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</si>
  <si>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</si>
  <si>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</si>
  <si>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</si>
  <si>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</si>
  <si>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</si>
  <si>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</si>
  <si>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</si>
  <si>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</si>
  <si>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</si>
  <si>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</si>
  <si>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</si>
  <si>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</si>
  <si>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</si>
  <si>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</si>
  <si>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</si>
  <si>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</si>
  <si>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</si>
  <si>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</si>
  <si>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</si>
  <si>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</si>
  <si>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</si>
  <si>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</si>
  <si>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</si>
  <si>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</si>
  <si>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</si>
  <si>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</si>
  <si>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</si>
  <si>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</si>
  <si>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</si>
  <si>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</si>
  <si>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</si>
  <si>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</si>
  <si>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</si>
  <si>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</si>
  <si>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</si>
  <si>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</si>
  <si>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</si>
  <si>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</si>
  <si>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</si>
  <si>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</si>
  <si>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</si>
  <si>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</si>
  <si>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</si>
  <si>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</si>
  <si>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</si>
  <si>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</si>
  <si>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</si>
  <si>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</si>
  <si>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</si>
  <si>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</si>
  <si>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</si>
  <si>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</si>
  <si>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</si>
  <si>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</si>
  <si>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</si>
  <si>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</si>
  <si>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</si>
  <si>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</si>
  <si>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</si>
  <si>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</si>
  <si>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</si>
  <si>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</si>
  <si>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</si>
  <si>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</si>
  <si>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</si>
  <si>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</si>
  <si>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</si>
  <si>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</si>
  <si>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</si>
  <si>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</si>
  <si>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</si>
  <si>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</si>
  <si>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</si>
  <si>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</si>
  <si>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</si>
  <si>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</si>
  <si>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</si>
  <si>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</si>
  <si>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</si>
  <si>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</si>
  <si>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</si>
  <si>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</si>
  <si>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</si>
  <si>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</si>
  <si>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</si>
  <si>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</si>
  <si>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</si>
  <si>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</si>
  <si>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</si>
  <si>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</si>
  <si>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</si>
  <si>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</si>
  <si>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</si>
  <si>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</si>
  <si>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</si>
  <si>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</si>
  <si>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</si>
  <si>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</si>
  <si>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</si>
  <si>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</si>
  <si>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</si>
  <si>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</si>
  <si>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</si>
  <si>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</si>
  <si>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</si>
  <si>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</si>
  <si>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</si>
  <si>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</si>
  <si>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</si>
  <si>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</si>
  <si>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</si>
  <si>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</si>
  <si>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</si>
  <si>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</si>
  <si>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</si>
  <si>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</si>
  <si>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</si>
  <si>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</si>
  <si>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</si>
  <si>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</si>
  <si>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</si>
  <si>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</si>
  <si>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</si>
  <si>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</si>
  <si>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</si>
  <si>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</si>
  <si>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</si>
  <si>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</si>
  <si>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</si>
  <si>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</si>
  <si>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</si>
  <si>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</si>
  <si>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</si>
  <si>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</si>
  <si>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</si>
  <si>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</si>
  <si>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</si>
  <si>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</si>
  <si>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</si>
  <si>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</si>
  <si>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</si>
  <si>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</si>
  <si>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</si>
  <si>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</si>
  <si>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</si>
  <si>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</si>
  <si>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</si>
  <si>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</si>
  <si>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</si>
  <si>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</si>
  <si>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</si>
  <si>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</si>
  <si>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</si>
  <si>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</si>
  <si>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</si>
  <si>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</si>
  <si>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</si>
  <si>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</si>
  <si>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</si>
  <si>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</si>
  <si>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</si>
  <si>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</si>
  <si>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</si>
  <si>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</si>
  <si>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</si>
  <si>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</si>
  <si>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</si>
  <si>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</si>
  <si>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</si>
  <si>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</si>
  <si>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</si>
  <si>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</si>
  <si>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</si>
  <si>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</si>
  <si>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</si>
  <si>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</si>
  <si>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</si>
  <si>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</si>
  <si>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</si>
  <si>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</si>
  <si>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</si>
  <si>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</si>
  <si>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</si>
  <si>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</si>
  <si>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</si>
  <si>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</si>
  <si>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</si>
  <si>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</si>
  <si>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</si>
  <si>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</si>
  <si>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</si>
  <si>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</si>
  <si>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</si>
  <si>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</si>
  <si>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</si>
  <si>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</si>
  <si>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</si>
  <si>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</si>
  <si>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</si>
  <si>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</si>
  <si>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</si>
  <si>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</si>
  <si>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</si>
  <si>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</si>
  <si>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</si>
  <si>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</si>
  <si>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</si>
  <si>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</si>
  <si>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</si>
  <si>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</si>
  <si>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</si>
  <si>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</si>
  <si>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</si>
  <si>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</si>
  <si>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</si>
  <si>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</si>
  <si>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</si>
  <si>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</si>
  <si>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</si>
  <si>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</si>
  <si>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</si>
  <si>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</si>
  <si>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</si>
  <si>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</si>
  <si>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</si>
  <si>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</si>
  <si>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</si>
  <si>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</si>
  <si>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</si>
  <si>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</si>
  <si>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</si>
  <si>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</si>
  <si>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</si>
  <si>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</si>
  <si>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</si>
  <si>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</si>
  <si>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</si>
  <si>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</si>
  <si>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</si>
  <si>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</si>
  <si>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</si>
  <si>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</si>
  <si>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</si>
  <si>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</si>
  <si>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</si>
  <si>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</si>
  <si>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</si>
  <si>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</si>
  <si>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</si>
  <si>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</si>
  <si>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</si>
  <si>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</si>
  <si>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</si>
  <si>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</si>
  <si>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</si>
  <si>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</si>
  <si>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</si>
  <si>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</si>
  <si>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</si>
  <si>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</si>
  <si>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</si>
  <si>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</si>
  <si>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</si>
  <si>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</si>
  <si>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</si>
  <si>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</si>
  <si>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</si>
  <si>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</si>
  <si>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</si>
  <si>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</si>
  <si>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</si>
  <si>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</si>
  <si>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</si>
  <si>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</si>
  <si>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</si>
  <si>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</si>
  <si>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</si>
  <si>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</si>
  <si>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</si>
  <si>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</si>
  <si>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</si>
  <si>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</si>
  <si>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</si>
  <si>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</si>
  <si>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</si>
  <si>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</si>
  <si>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</si>
  <si>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</si>
  <si>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</si>
  <si>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</si>
  <si>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</si>
  <si>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</si>
  <si>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</si>
  <si>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</si>
  <si>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</si>
  <si>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</si>
  <si>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</si>
  <si>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</si>
  <si>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</si>
  <si>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</si>
  <si>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</si>
  <si>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</si>
  <si>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</si>
  <si>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</si>
  <si>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</si>
  <si>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</si>
  <si>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</si>
  <si>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</si>
  <si>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</si>
  <si>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</si>
  <si>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</si>
  <si>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</si>
  <si>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</si>
  <si>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</si>
  <si>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</si>
  <si>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</si>
  <si>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</si>
  <si>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</si>
  <si>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</si>
  <si>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</si>
  <si>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</si>
  <si>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</si>
  <si>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</si>
  <si>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</si>
  <si>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</si>
  <si>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</si>
  <si>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</si>
  <si>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</si>
  <si>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</si>
  <si>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</si>
  <si>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</si>
  <si>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</si>
  <si>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</si>
  <si>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</si>
  <si>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</si>
  <si>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</si>
  <si>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</si>
  <si>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</si>
  <si>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</si>
  <si>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</si>
  <si>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</si>
  <si>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</si>
  <si>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</si>
  <si>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</si>
  <si>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</si>
  <si>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</si>
  <si>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</si>
  <si>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</si>
  <si>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</si>
  <si>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</si>
  <si>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</si>
  <si>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</si>
  <si>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</si>
  <si>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</si>
  <si>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</si>
  <si>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</si>
  <si>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</si>
  <si>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</si>
  <si>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</si>
  <si>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</si>
  <si>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</si>
  <si>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</si>
  <si>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</si>
  <si>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</si>
  <si>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</si>
  <si>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</si>
  <si>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</si>
  <si>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</si>
  <si>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</si>
  <si>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</si>
  <si>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</si>
  <si>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</si>
  <si>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</si>
  <si>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</si>
  <si>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</si>
  <si>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</si>
  <si>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</si>
  <si>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</si>
  <si>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</si>
  <si>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</si>
  <si>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</si>
  <si>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</si>
  <si>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</si>
  <si>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</si>
  <si>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</si>
  <si>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</si>
  <si>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</si>
  <si>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</si>
  <si>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</si>
  <si>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</si>
  <si>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</si>
  <si>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</si>
  <si>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</si>
  <si>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</si>
  <si>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</si>
  <si>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</si>
  <si>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</si>
  <si>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</si>
  <si>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</si>
  <si>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</si>
  <si>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</si>
  <si>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</si>
  <si>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</si>
  <si>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</si>
  <si>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</si>
  <si>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</si>
  <si>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</si>
  <si>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</si>
  <si>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</si>
  <si>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</si>
  <si>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</si>
  <si>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</si>
  <si>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</si>
  <si>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</si>
  <si>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</si>
  <si>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</si>
  <si>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</si>
  <si>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</si>
  <si>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</si>
  <si>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</si>
  <si>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</si>
  <si>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</si>
  <si>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</si>
  <si>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</si>
  <si>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</si>
  <si>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</si>
  <si>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</si>
  <si>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</si>
  <si>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</si>
  <si>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</si>
  <si>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</si>
  <si>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</si>
  <si>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</si>
  <si>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</si>
  <si>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</si>
  <si>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</si>
  <si>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</si>
  <si>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</si>
  <si>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</si>
  <si>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</si>
  <si>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</si>
  <si>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</si>
  <si>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</si>
  <si>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</si>
  <si>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</si>
  <si>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</si>
  <si>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</si>
  <si>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</si>
  <si>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</si>
  <si>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</si>
  <si>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</si>
  <si>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</si>
  <si>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</si>
  <si>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</si>
  <si>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</si>
  <si>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</si>
  <si>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</si>
  <si>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</si>
  <si>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</si>
  <si>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</si>
  <si>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</si>
  <si>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</si>
  <si>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</si>
  <si>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</si>
  <si>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</si>
  <si>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</si>
  <si>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</si>
  <si>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</si>
  <si>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</si>
  <si>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</si>
  <si>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</si>
  <si>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</si>
  <si>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</si>
  <si>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</si>
  <si>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</si>
  <si>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</si>
  <si>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</si>
  <si>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</si>
  <si>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</si>
  <si>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</si>
  <si>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</si>
  <si>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</si>
  <si>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</si>
  <si>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</si>
  <si>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</si>
  <si>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</si>
  <si>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</si>
  <si>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</si>
  <si>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</si>
  <si>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</si>
  <si>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</si>
  <si>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</si>
  <si>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</si>
  <si>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</si>
  <si>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</si>
  <si>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</si>
  <si>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</si>
  <si>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</si>
  <si>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</si>
  <si>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</si>
  <si>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</si>
  <si>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</si>
  <si>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</si>
  <si>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</si>
  <si>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</si>
  <si>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</si>
  <si>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</si>
  <si>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</si>
  <si>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</si>
  <si>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</si>
  <si>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</si>
  <si>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</si>
  <si>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</si>
  <si>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</si>
  <si>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</si>
  <si>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</si>
  <si>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</si>
  <si>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</si>
  <si>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</si>
  <si>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</si>
  <si>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</si>
  <si>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</si>
  <si>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</si>
  <si>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</si>
  <si>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</si>
  <si>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</si>
  <si>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</si>
  <si>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</si>
  <si>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</si>
  <si>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</si>
  <si>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</si>
  <si>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</si>
  <si>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</si>
  <si>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</si>
  <si>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</si>
  <si>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</si>
  <si>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</si>
  <si>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</si>
  <si>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</si>
  <si>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</si>
  <si>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</si>
  <si>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</si>
  <si>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</si>
  <si>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</si>
  <si>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</si>
  <si>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</si>
  <si>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</si>
  <si>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</si>
  <si>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</si>
  <si>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</si>
  <si>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</si>
  <si>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</si>
  <si>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</si>
  <si>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</si>
  <si>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</si>
  <si>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</si>
  <si>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</si>
  <si>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</si>
  <si>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</si>
  <si>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</si>
  <si>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</si>
  <si>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</si>
  <si>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</si>
  <si>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</si>
  <si>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</si>
  <si>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</si>
  <si>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</si>
  <si>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</si>
  <si>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</si>
  <si>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</si>
  <si>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</si>
  <si>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</si>
  <si>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</si>
  <si>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</si>
  <si>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</si>
  <si>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</si>
  <si>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</si>
  <si>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</si>
  <si>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</si>
  <si>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</si>
  <si>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</si>
  <si>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</si>
  <si>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</si>
  <si>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</si>
  <si>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</si>
  <si>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</si>
  <si>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</si>
  <si>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</si>
  <si>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</si>
  <si>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</si>
  <si>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</si>
  <si>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</si>
  <si>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</si>
  <si>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</si>
  <si>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</si>
  <si>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</si>
  <si>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</si>
  <si>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</si>
  <si>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</si>
  <si>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</si>
  <si>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</si>
  <si>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</si>
  <si>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</si>
  <si>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</si>
  <si>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</si>
  <si>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</si>
  <si>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</si>
  <si>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</si>
  <si>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</si>
  <si>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</si>
  <si>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</si>
  <si>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</si>
  <si>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</si>
  <si>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</si>
  <si>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</si>
  <si>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</si>
  <si>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</si>
  <si>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</si>
  <si>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</si>
  <si>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</si>
  <si>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</si>
  <si>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</si>
  <si>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</si>
  <si>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</si>
  <si>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</si>
  <si>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</si>
  <si>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</si>
  <si>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</si>
  <si>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</si>
  <si>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</si>
  <si>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</si>
  <si>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</si>
  <si>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</si>
  <si>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</si>
  <si>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</si>
  <si>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</si>
  <si>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</si>
  <si>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</si>
  <si>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</si>
  <si>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</si>
  <si>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</si>
  <si>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</si>
  <si>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</si>
  <si>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</si>
  <si>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</si>
  <si>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</si>
  <si>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</si>
  <si>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</si>
  <si>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</si>
  <si>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</si>
  <si>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</si>
  <si>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</si>
  <si>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</si>
  <si>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</si>
  <si>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</si>
  <si>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</si>
  <si>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</si>
  <si>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</si>
  <si>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</si>
  <si>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</si>
  <si>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</si>
  <si>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</si>
  <si>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</si>
  <si>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</si>
  <si>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</si>
  <si>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</si>
  <si>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</si>
  <si>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</si>
  <si>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</si>
  <si>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</si>
  <si>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</si>
  <si>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</si>
  <si>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</si>
  <si>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</si>
  <si>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</si>
  <si>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</si>
  <si>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</si>
  <si>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</si>
  <si>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</si>
  <si>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</si>
  <si>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</si>
  <si>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</si>
  <si>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</si>
  <si>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</si>
  <si>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</si>
  <si>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</si>
  <si>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</si>
  <si>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</si>
  <si>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</si>
  <si>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</si>
  <si>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</si>
  <si>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</si>
  <si>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</si>
  <si>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</si>
  <si>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</si>
  <si>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</si>
  <si>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</si>
  <si>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</si>
  <si>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</si>
  <si>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</si>
  <si>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</si>
  <si>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</si>
  <si>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</si>
  <si>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</si>
  <si>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</si>
  <si>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</si>
  <si>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</si>
  <si>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</si>
  <si>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</si>
  <si>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</si>
  <si>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</si>
  <si>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</si>
  <si>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</si>
  <si>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</si>
  <si>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</si>
  <si>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</si>
  <si>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</si>
  <si>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</si>
  <si>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</si>
  <si>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</si>
  <si>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</si>
  <si>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</si>
  <si>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</si>
  <si>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</si>
  <si>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</si>
  <si>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</si>
  <si>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</si>
  <si>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</si>
  <si>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</si>
  <si>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</si>
  <si>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</si>
  <si>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</si>
  <si>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</si>
  <si>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</si>
  <si>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</si>
  <si>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</si>
  <si>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</si>
  <si>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</si>
  <si>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</si>
  <si>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</si>
  <si>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</si>
  <si>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</si>
  <si>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</si>
  <si>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</si>
  <si>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</si>
  <si>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</si>
  <si>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</si>
  <si>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</si>
  <si>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</si>
  <si>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</si>
  <si>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</si>
  <si>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</si>
  <si>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</si>
  <si>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</si>
  <si>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</si>
  <si>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</si>
  <si>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</si>
  <si>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</si>
  <si>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</si>
  <si>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</si>
  <si>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</si>
  <si>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</si>
  <si>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</si>
  <si>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</si>
  <si>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</si>
  <si>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</si>
  <si>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</si>
  <si>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</si>
  <si>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</si>
  <si>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</si>
  <si>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</si>
  <si>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</si>
  <si>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</si>
  <si>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</si>
  <si>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</si>
  <si>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</si>
  <si>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</si>
  <si>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</si>
  <si>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</si>
  <si>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</si>
  <si>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</si>
  <si>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</si>
  <si>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</si>
  <si>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</si>
  <si>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</si>
  <si>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</si>
  <si>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</si>
  <si>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</si>
  <si>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</si>
  <si>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</si>
  <si>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</si>
  <si>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</si>
  <si>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</si>
  <si>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</si>
  <si>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</si>
  <si>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</si>
  <si>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</si>
  <si>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</si>
  <si>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</si>
  <si>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</si>
  <si>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</si>
  <si>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</si>
  <si>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</si>
  <si>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</si>
  <si>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</si>
  <si>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</si>
  <si>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</si>
  <si>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</si>
  <si>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</si>
  <si>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</si>
  <si>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</si>
  <si>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</si>
  <si>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</si>
  <si>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</si>
  <si>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</si>
  <si>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</si>
  <si>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</si>
  <si>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</si>
  <si>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</si>
  <si>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</si>
  <si>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</si>
  <si>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</si>
  <si>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</si>
  <si>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</si>
  <si>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</si>
  <si>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</si>
  <si>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</si>
  <si>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</si>
  <si>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</si>
  <si>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</si>
  <si>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</si>
  <si>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</si>
  <si>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</si>
  <si>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</si>
  <si>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</si>
  <si>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</si>
  <si>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</si>
  <si>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</si>
  <si>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</si>
  <si>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</si>
  <si>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</si>
  <si>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</si>
  <si>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</si>
  <si>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</si>
  <si>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</si>
  <si>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</si>
  <si>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</si>
  <si>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</si>
  <si>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</si>
  <si>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</si>
  <si>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</si>
  <si>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</si>
  <si>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</si>
  <si>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</si>
  <si>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</si>
  <si>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</si>
  <si>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</si>
  <si>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</si>
  <si>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</si>
  <si>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</si>
  <si>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</si>
  <si>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</si>
  <si>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</si>
  <si>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</si>
  <si>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</si>
  <si>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</si>
  <si>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</si>
  <si>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</si>
  <si>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</si>
  <si>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</si>
  <si>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</si>
  <si>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</si>
  <si>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</si>
  <si>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</si>
  <si>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</si>
  <si>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</si>
  <si>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</si>
  <si>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</si>
  <si>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</si>
  <si>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</si>
  <si>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</si>
  <si>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</si>
  <si>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</si>
  <si>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</si>
  <si>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</si>
  <si>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</si>
  <si>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</si>
  <si>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</si>
  <si>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</si>
  <si>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</si>
  <si>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</si>
  <si>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</si>
  <si>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</si>
  <si>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</si>
  <si>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</si>
  <si>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</si>
  <si>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</si>
  <si>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</si>
  <si>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</si>
  <si>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</si>
  <si>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</si>
  <si>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</si>
  <si>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</si>
  <si>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</si>
  <si>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</si>
  <si>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</si>
  <si>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</si>
  <si>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</si>
  <si>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</si>
  <si>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</si>
  <si>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</si>
  <si>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</si>
  <si>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</si>
  <si>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</si>
  <si>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</si>
  <si>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</si>
  <si>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</si>
  <si>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</si>
  <si>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</si>
  <si>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</si>
  <si>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</si>
  <si>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</si>
  <si>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</si>
  <si>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</si>
  <si>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</si>
  <si>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</si>
  <si>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</si>
  <si>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</si>
  <si>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</si>
  <si>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</si>
  <si>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</si>
  <si>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</si>
  <si>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</si>
  <si>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</si>
  <si>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</si>
  <si>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</si>
  <si>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</si>
  <si>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</si>
  <si>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</si>
  <si>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</si>
  <si>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</si>
  <si>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</si>
  <si>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</si>
  <si>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</si>
  <si>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</si>
  <si>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</si>
  <si>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</si>
  <si>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</si>
  <si>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</si>
  <si>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</si>
  <si>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</si>
  <si>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</si>
  <si>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</si>
  <si>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</si>
  <si>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</si>
  <si>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</si>
  <si>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</si>
  <si>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</si>
  <si>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</si>
  <si>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</si>
  <si>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</si>
  <si>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</si>
  <si>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</si>
  <si>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</si>
  <si>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</si>
  <si>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</si>
  <si>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</si>
  <si>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</si>
  <si>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</si>
  <si>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</si>
  <si>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</si>
  <si>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</si>
  <si>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</si>
  <si>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</si>
  <si>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</si>
  <si>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</si>
  <si>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</si>
  <si>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</si>
  <si>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</si>
  <si>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</si>
  <si>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</si>
  <si>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</si>
  <si>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</si>
  <si>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</si>
  <si>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</si>
  <si>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</si>
  <si>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</si>
  <si>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</si>
  <si>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</si>
  <si>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</si>
  <si>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</si>
  <si>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</si>
  <si>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</si>
  <si>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</si>
  <si>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</si>
  <si>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</si>
  <si>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</si>
  <si>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</si>
  <si>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</si>
  <si>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</si>
  <si>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</si>
  <si>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</si>
  <si>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</si>
  <si>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</si>
  <si>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</si>
  <si>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</si>
  <si>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</si>
  <si>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</si>
  <si>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</si>
  <si>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</si>
  <si>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</si>
  <si>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</si>
  <si>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</si>
  <si>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</si>
  <si>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</si>
  <si>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</si>
  <si>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</si>
  <si>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</si>
  <si>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</si>
  <si>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</si>
  <si>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</si>
  <si>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</si>
  <si>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</si>
  <si>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</si>
  <si>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</si>
  <si>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</si>
  <si>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</si>
  <si>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</si>
  <si>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</si>
  <si>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</si>
  <si>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</si>
  <si>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</si>
  <si>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</si>
  <si>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</si>
  <si>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</si>
  <si>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</si>
  <si>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</si>
  <si>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</si>
  <si>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</si>
  <si>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</si>
  <si>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</si>
  <si>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</si>
  <si>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</si>
  <si>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</si>
  <si>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</si>
  <si>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</si>
  <si>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</si>
  <si>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</si>
  <si>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</si>
  <si>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</si>
  <si>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</si>
  <si>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</si>
  <si>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</si>
  <si>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</si>
  <si>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</si>
  <si>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</si>
  <si>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</si>
  <si>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</si>
  <si>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</si>
  <si>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</si>
  <si>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</si>
  <si>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</si>
  <si>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</si>
  <si>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</si>
  <si>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</si>
  <si>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</si>
  <si>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</si>
  <si>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</si>
  <si>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</si>
  <si>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</si>
  <si>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</si>
  <si>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</si>
  <si>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</si>
  <si>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</si>
  <si>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</si>
  <si>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</si>
  <si>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</si>
  <si>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</si>
  <si>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</si>
  <si>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</si>
  <si>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</si>
  <si>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</si>
  <si>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</si>
  <si>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</si>
  <si>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</si>
  <si>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</si>
  <si>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</si>
  <si>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</si>
  <si>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</si>
  <si>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</si>
  <si>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</si>
  <si>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</si>
  <si>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</si>
  <si>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</si>
  <si>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</si>
  <si>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</si>
  <si>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</si>
  <si>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</si>
  <si>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</si>
  <si>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</si>
  <si>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</si>
  <si>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</si>
  <si>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</si>
  <si>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</si>
  <si>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</si>
  <si>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</si>
  <si>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</si>
  <si>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</si>
  <si>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</si>
  <si>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</si>
  <si>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</si>
  <si>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</si>
  <si>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</si>
  <si>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</si>
  <si>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</si>
  <si>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</si>
  <si>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</si>
  <si>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</si>
  <si>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</si>
  <si>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</si>
  <si>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</si>
  <si>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</si>
  <si>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</si>
  <si>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</si>
  <si>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</si>
  <si>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</si>
  <si>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</si>
  <si>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</si>
  <si>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</si>
  <si>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</si>
  <si>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</si>
  <si>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</si>
  <si>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</si>
  <si>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</si>
  <si>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</si>
  <si>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</si>
  <si>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</si>
  <si>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</si>
  <si>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</si>
  <si>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</si>
  <si>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</si>
  <si>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</si>
  <si>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</si>
  <si>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</si>
  <si>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</si>
  <si>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</si>
  <si>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</si>
  <si>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</si>
  <si>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</si>
  <si>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</si>
  <si>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</si>
  <si>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</si>
  <si>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</si>
  <si>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</si>
  <si>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</si>
  <si>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</si>
  <si>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</si>
  <si>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</si>
  <si>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</si>
  <si>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</si>
  <si>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</si>
  <si>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</si>
  <si>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</si>
  <si>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</si>
  <si>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</si>
  <si>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</si>
  <si>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</si>
  <si>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</si>
  <si>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</si>
  <si>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</si>
  <si>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</si>
  <si>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</si>
  <si>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</si>
  <si>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</si>
  <si>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</si>
  <si>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</si>
  <si>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</si>
  <si>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</si>
  <si>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</si>
  <si>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</si>
  <si>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</si>
  <si>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</si>
  <si>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</si>
  <si>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</si>
  <si>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</si>
  <si>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</si>
  <si>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</si>
  <si>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</si>
  <si>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</si>
  <si>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</si>
  <si>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</si>
  <si>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</si>
  <si>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</si>
  <si>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</si>
  <si>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</si>
  <si>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</si>
  <si>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</si>
  <si>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</si>
  <si>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</si>
  <si>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</si>
  <si>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</si>
  <si>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</si>
  <si>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</si>
  <si>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</si>
  <si>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</si>
  <si>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</si>
  <si>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</si>
  <si>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</si>
  <si>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</si>
  <si>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</si>
  <si>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</si>
  <si>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</si>
  <si>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</si>
  <si>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</si>
  <si>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</si>
  <si>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</si>
  <si>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</si>
  <si>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</si>
  <si>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</si>
  <si>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</si>
  <si>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</si>
  <si>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</si>
  <si>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</si>
  <si>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</si>
  <si>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</si>
  <si>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</si>
  <si>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</si>
  <si>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</si>
  <si>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</si>
  <si>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</si>
  <si>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</si>
  <si>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</si>
  <si>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</si>
  <si>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</si>
  <si>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</si>
  <si>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</si>
  <si>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</si>
  <si>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</si>
  <si>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</si>
  <si>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</si>
  <si>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</si>
  <si>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</si>
  <si>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</si>
  <si>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</si>
  <si>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</si>
  <si>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</si>
  <si>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</si>
  <si>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</si>
  <si>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</si>
  <si>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</si>
  <si>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</si>
  <si>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</si>
  <si>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</si>
  <si>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</si>
  <si>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</si>
  <si>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</si>
  <si>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</si>
  <si>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</si>
  <si>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</si>
  <si>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</si>
  <si>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</si>
  <si>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</si>
  <si>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</si>
  <si>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</si>
  <si>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</si>
  <si>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</si>
  <si>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</si>
  <si>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</si>
  <si>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</si>
  <si>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</si>
  <si>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</si>
  <si>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</si>
  <si>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</si>
  <si>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</si>
  <si>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</si>
  <si>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</si>
  <si>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</si>
  <si>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</si>
  <si>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</si>
  <si>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</si>
  <si>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</si>
  <si>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</si>
  <si>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</si>
  <si>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</si>
  <si>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</si>
  <si>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</si>
  <si>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</si>
  <si>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</si>
  <si>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</si>
  <si>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</si>
  <si>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</si>
  <si>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</si>
  <si>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</si>
  <si>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</si>
  <si>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</si>
  <si>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</si>
  <si>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</si>
  <si>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</si>
  <si>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</si>
  <si>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</si>
  <si>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</si>
  <si>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</si>
  <si>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</si>
  <si>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</si>
  <si>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</si>
  <si>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</si>
  <si>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</si>
  <si>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</si>
  <si>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</si>
  <si>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</si>
  <si>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</si>
  <si>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</si>
  <si>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</si>
  <si>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</si>
  <si>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</si>
  <si>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</si>
  <si>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</si>
  <si>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</si>
  <si>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</si>
  <si>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</si>
  <si>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</si>
  <si>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</si>
  <si>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</si>
  <si>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</si>
  <si>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</si>
  <si>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</si>
  <si>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</si>
  <si>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</si>
  <si>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</si>
  <si>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</si>
  <si>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</si>
  <si>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</si>
  <si>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</si>
  <si>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</si>
  <si>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</si>
  <si>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</si>
  <si>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</si>
  <si>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</si>
  <si>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</si>
  <si>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</si>
  <si>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</si>
  <si>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</si>
  <si>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</si>
  <si>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</si>
  <si>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</si>
  <si>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</si>
  <si>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</si>
  <si>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</si>
  <si>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</si>
  <si>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</si>
  <si>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</si>
  <si>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</si>
  <si>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</si>
  <si>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</si>
  <si>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</si>
  <si>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</si>
  <si>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</si>
  <si>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</si>
  <si>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</si>
  <si>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</si>
  <si>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</si>
  <si>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</si>
  <si>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</si>
  <si>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</si>
  <si>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</si>
  <si>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</si>
  <si>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</si>
  <si>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</si>
  <si>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</si>
  <si>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</si>
  <si>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</si>
  <si>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</si>
  <si>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</si>
  <si>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</si>
  <si>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</si>
  <si>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</si>
  <si>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</si>
  <si>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</si>
  <si>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</si>
  <si>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</si>
  <si>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</si>
  <si>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</si>
  <si>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</si>
  <si>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</si>
  <si>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</si>
  <si>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</si>
  <si>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</si>
  <si>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</si>
  <si>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</si>
  <si>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</si>
  <si>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</si>
  <si>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</si>
  <si>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</si>
  <si>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</si>
  <si>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</si>
  <si>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</si>
  <si>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</si>
  <si>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</si>
  <si>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</si>
  <si>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</si>
  <si>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</si>
  <si>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</si>
  <si>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</si>
  <si>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</si>
  <si>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</si>
  <si>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</si>
  <si>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</si>
  <si>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</si>
  <si>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</si>
  <si>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</si>
  <si>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</si>
  <si>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</si>
  <si>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</si>
  <si>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</si>
  <si>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</si>
  <si>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</si>
  <si>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</si>
  <si>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</si>
  <si>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</si>
  <si>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</si>
  <si>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</si>
  <si>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</si>
  <si>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</si>
  <si>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</si>
  <si>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</si>
  <si>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</si>
  <si>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</si>
  <si>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</si>
  <si>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</si>
  <si>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</si>
  <si>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</si>
  <si>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</si>
  <si>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</si>
  <si>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</si>
  <si>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</si>
  <si>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</si>
  <si>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</si>
  <si>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</si>
  <si>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</si>
  <si>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</si>
  <si>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</si>
  <si>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</si>
  <si>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</si>
  <si>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</si>
  <si>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</si>
  <si>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</si>
  <si>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</si>
  <si>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</si>
  <si>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</si>
  <si>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</si>
  <si>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</si>
  <si>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</si>
  <si>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</si>
  <si>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</si>
  <si>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</si>
  <si>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</si>
  <si>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</si>
  <si>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</si>
  <si>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</si>
  <si>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</si>
  <si>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</si>
  <si>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</si>
  <si>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</si>
  <si>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</si>
  <si>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</si>
  <si>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</si>
  <si>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</si>
  <si>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</si>
  <si>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</si>
  <si>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</si>
  <si>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</si>
  <si>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</si>
  <si>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</si>
  <si>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</si>
  <si>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</si>
  <si>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</si>
  <si>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</si>
  <si>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</si>
  <si>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</si>
  <si>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</si>
  <si>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</si>
  <si>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</si>
  <si>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</si>
  <si>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</si>
  <si>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</si>
  <si>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</si>
  <si>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</si>
  <si>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</si>
  <si>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</si>
  <si>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</si>
  <si>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</si>
  <si>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</si>
  <si>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</si>
  <si>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</si>
  <si>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</si>
  <si>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</si>
  <si>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</si>
  <si>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</si>
  <si>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</si>
  <si>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</si>
  <si>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</si>
  <si>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</si>
  <si>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</si>
  <si>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</si>
  <si>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</si>
  <si>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</si>
  <si>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</si>
  <si>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</si>
  <si>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</si>
  <si>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</si>
  <si>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</si>
  <si>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</si>
  <si>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</si>
  <si>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</si>
  <si>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</si>
  <si>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</si>
  <si>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</si>
  <si>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</si>
  <si>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</si>
  <si>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</si>
  <si>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</si>
  <si>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</si>
  <si>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</si>
  <si>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</si>
  <si>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</si>
  <si>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</si>
  <si>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</si>
  <si>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</si>
  <si>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</si>
  <si>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</si>
  <si>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</si>
  <si>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</si>
  <si>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</si>
  <si>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</si>
  <si>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</si>
  <si>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</si>
  <si>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</si>
  <si>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</si>
  <si>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</si>
  <si>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</si>
  <si>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</si>
  <si>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</si>
  <si>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</si>
  <si>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</si>
  <si>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</si>
  <si>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</si>
  <si>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</si>
  <si>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</si>
  <si>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</si>
  <si>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</si>
  <si>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</si>
  <si>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</si>
  <si>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</si>
  <si>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</si>
  <si>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</si>
  <si>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</si>
  <si>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</si>
  <si>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</si>
  <si>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</si>
  <si>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</si>
  <si>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</si>
  <si>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</si>
  <si>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</si>
  <si>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</si>
  <si>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</si>
  <si>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</si>
  <si>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</si>
  <si>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</si>
  <si>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</si>
  <si>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</si>
  <si>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</si>
  <si>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</si>
  <si>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</si>
  <si>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</si>
  <si>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</si>
  <si>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</si>
  <si>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</si>
  <si>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</si>
  <si>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</si>
  <si>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</si>
  <si>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</si>
  <si>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</si>
  <si>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</si>
  <si>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</si>
  <si>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</si>
  <si>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</si>
  <si>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</si>
  <si>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</si>
  <si>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</si>
  <si>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</si>
  <si>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</si>
  <si>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</si>
  <si>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</si>
  <si>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</si>
  <si>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</si>
  <si>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</si>
  <si>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</si>
  <si>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</si>
  <si>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</si>
  <si>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</si>
  <si>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</si>
  <si>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</si>
  <si>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</si>
  <si>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</si>
  <si>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</si>
  <si>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</si>
  <si>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</si>
  <si>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</si>
  <si>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</si>
  <si>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</si>
  <si>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</si>
  <si>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</si>
  <si>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</si>
  <si>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</si>
  <si>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</si>
  <si>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</si>
  <si>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</si>
  <si>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</si>
  <si>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</si>
  <si>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</si>
  <si>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</si>
  <si>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</si>
  <si>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</si>
  <si>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</si>
  <si>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</si>
  <si>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</si>
  <si>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</si>
  <si>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</si>
  <si>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</si>
  <si>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</si>
  <si>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</si>
  <si>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</si>
  <si>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</si>
  <si>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</si>
  <si>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</si>
  <si>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</si>
  <si>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</si>
  <si>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</si>
  <si>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</si>
  <si>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</si>
  <si>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</si>
  <si>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</si>
  <si>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</si>
  <si>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</si>
  <si>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</si>
  <si>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</si>
  <si>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</si>
  <si>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</si>
  <si>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</si>
  <si>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</si>
  <si>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</si>
  <si>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</si>
  <si>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</si>
  <si>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</si>
  <si>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</si>
  <si>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</si>
  <si>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</si>
  <si>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</si>
  <si>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</si>
  <si>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</si>
  <si>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</si>
  <si>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</si>
  <si>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</si>
  <si>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</si>
  <si>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</si>
  <si>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</si>
  <si>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</si>
  <si>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</si>
  <si>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</si>
  <si>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</si>
  <si>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</si>
  <si>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</si>
  <si>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</si>
  <si>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</si>
  <si>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</si>
  <si>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</si>
  <si>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</si>
  <si>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</si>
  <si>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</si>
  <si>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</si>
  <si>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</si>
  <si>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</si>
  <si>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</si>
  <si>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</si>
  <si>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</si>
  <si>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</si>
  <si>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</si>
  <si>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</si>
  <si>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</si>
  <si>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</si>
  <si>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</si>
  <si>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</si>
  <si>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</si>
  <si>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</si>
  <si>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</si>
  <si>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</si>
  <si>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</si>
  <si>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</si>
  <si>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</si>
  <si>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</si>
  <si>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</si>
  <si>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</si>
  <si>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</si>
  <si>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</si>
  <si>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</si>
  <si>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</si>
  <si>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</si>
  <si>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</si>
  <si>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</si>
  <si>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</si>
  <si>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</si>
  <si>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</si>
  <si>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</si>
  <si>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</si>
  <si>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</si>
  <si>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</si>
  <si>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</si>
  <si>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</si>
  <si>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</si>
  <si>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</si>
  <si>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</si>
  <si>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</si>
  <si>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</si>
  <si>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</si>
  <si>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</si>
  <si>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</si>
  <si>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</si>
  <si>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</si>
  <si>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</si>
  <si>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</si>
  <si>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</si>
  <si>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</si>
  <si>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</si>
  <si>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</si>
  <si>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</si>
  <si>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</si>
  <si>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</si>
  <si>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</si>
  <si>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</si>
  <si>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</si>
  <si>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</si>
  <si>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</si>
  <si>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</si>
  <si>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</si>
  <si>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</si>
  <si>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</si>
  <si>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</si>
  <si>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</si>
  <si>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</si>
  <si>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</si>
  <si>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</si>
  <si>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</si>
  <si>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</si>
  <si>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</si>
  <si>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</si>
  <si>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</si>
  <si>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</si>
  <si>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</si>
  <si>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</si>
  <si>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</si>
  <si>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</si>
  <si>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</si>
  <si>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</si>
  <si>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</si>
  <si>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</si>
  <si>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</si>
  <si>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</si>
  <si>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</si>
  <si>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</si>
  <si>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</si>
  <si>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</si>
  <si>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</si>
  <si>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</si>
  <si>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</si>
  <si>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</si>
  <si>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</si>
  <si>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</si>
  <si>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</si>
  <si>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</si>
  <si>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</si>
  <si>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</si>
  <si>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</si>
  <si>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</si>
  <si>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</si>
  <si>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</si>
  <si>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</si>
  <si>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</si>
  <si>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</si>
  <si>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</si>
  <si>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</si>
  <si>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</si>
  <si>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</si>
  <si>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</si>
  <si>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</si>
  <si>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</si>
  <si>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</si>
  <si>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</si>
  <si>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</si>
  <si>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</si>
  <si>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</si>
  <si>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</si>
  <si>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</si>
  <si>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</si>
  <si>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</si>
  <si>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</si>
  <si>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</si>
  <si>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</si>
  <si>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</si>
  <si>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</si>
  <si>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</si>
  <si>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</si>
  <si>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</si>
  <si>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</si>
  <si>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</si>
  <si>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</si>
  <si>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</si>
  <si>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</si>
  <si>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</si>
  <si>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</si>
  <si>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</si>
  <si>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</si>
  <si>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</si>
  <si>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</si>
  <si>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</si>
  <si>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</si>
  <si>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</si>
  <si>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</si>
  <si>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</si>
  <si>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</si>
  <si>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</si>
  <si>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</si>
  <si>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</si>
  <si>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</si>
  <si>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</si>
  <si>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</si>
  <si>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</si>
  <si>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</si>
  <si>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</si>
  <si>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</si>
  <si>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</si>
  <si>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</si>
  <si>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</si>
  <si>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</si>
  <si>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</si>
  <si>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</si>
  <si>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</si>
  <si>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</si>
  <si>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</si>
  <si>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</si>
  <si>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</si>
  <si>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</si>
  <si>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</si>
  <si>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</si>
  <si>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</si>
  <si>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</si>
  <si>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</si>
  <si>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</si>
  <si>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</si>
  <si>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</si>
  <si>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</si>
  <si>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</si>
  <si>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</si>
  <si>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</si>
  <si>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</si>
  <si>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</si>
  <si>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</si>
  <si>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</si>
  <si>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</si>
  <si>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</si>
  <si>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</si>
  <si>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</si>
  <si>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</si>
  <si>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</si>
  <si>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</si>
  <si>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</si>
  <si>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</si>
  <si>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</si>
  <si>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</si>
  <si>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</si>
  <si>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</si>
  <si>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</si>
  <si>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</si>
  <si>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</si>
  <si>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</si>
  <si>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</si>
  <si>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</si>
  <si>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</si>
  <si>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</si>
  <si>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</si>
  <si>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</si>
  <si>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</si>
  <si>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</si>
  <si>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</si>
  <si>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</si>
  <si>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</si>
  <si>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</si>
  <si>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</si>
  <si>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</si>
  <si>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</si>
  <si>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</si>
  <si>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</si>
  <si>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</si>
  <si>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</si>
  <si>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</si>
  <si>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</si>
  <si>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</si>
  <si>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</si>
  <si>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</si>
  <si>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</si>
  <si>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</si>
  <si>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</si>
  <si>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</si>
  <si>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</si>
  <si>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</si>
  <si>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</si>
  <si>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</si>
  <si>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</si>
  <si>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</si>
  <si>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</si>
  <si>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</si>
  <si>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</si>
  <si>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</si>
  <si>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</si>
  <si>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</si>
  <si>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</si>
  <si>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</si>
  <si>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</si>
  <si>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</si>
  <si>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</si>
  <si>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</si>
  <si>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</si>
  <si>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</si>
  <si>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</si>
  <si>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</si>
  <si>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</si>
  <si>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</si>
  <si>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</si>
  <si>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</si>
  <si>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</si>
  <si>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</si>
  <si>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</si>
  <si>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</si>
  <si>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</si>
  <si>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</si>
  <si>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</si>
  <si>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</si>
  <si>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</si>
  <si>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</si>
  <si>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</si>
  <si>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</si>
  <si>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</si>
  <si>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</si>
  <si>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</si>
  <si>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</si>
  <si>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</si>
  <si>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</si>
  <si>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</si>
  <si>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</si>
  <si>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</si>
  <si>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</si>
  <si>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</si>
  <si>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</si>
  <si>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</si>
  <si>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</si>
  <si>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</si>
  <si>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</si>
  <si>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</si>
  <si>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</si>
  <si>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</si>
  <si>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</si>
  <si>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</si>
  <si>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</si>
  <si>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</si>
  <si>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</si>
  <si>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</si>
  <si>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</si>
  <si>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</si>
  <si>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</si>
  <si>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</si>
  <si>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</si>
  <si>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</si>
  <si>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</si>
  <si>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</si>
  <si>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</si>
  <si>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</si>
  <si>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</si>
  <si>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</si>
  <si>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</si>
  <si>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</si>
  <si>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</si>
  <si>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</si>
  <si>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</si>
  <si>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</si>
  <si>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</si>
  <si>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</si>
  <si>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</si>
  <si>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</si>
  <si>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</si>
  <si>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</si>
  <si>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</si>
  <si>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</si>
  <si>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</si>
  <si>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</si>
  <si>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</si>
  <si>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</si>
  <si>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</si>
  <si>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</si>
  <si>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</si>
  <si>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</si>
  <si>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</si>
  <si>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</si>
  <si>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</si>
  <si>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</si>
  <si>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</si>
  <si>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</si>
  <si>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</si>
  <si>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</si>
  <si>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</si>
  <si>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</si>
  <si>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</si>
  <si>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</si>
  <si>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</si>
  <si>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</si>
  <si>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</si>
  <si>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</si>
  <si>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</si>
  <si>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</si>
  <si>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</si>
  <si>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</si>
  <si>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</si>
  <si>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</si>
  <si>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</si>
  <si>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</si>
  <si>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</si>
  <si>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</si>
  <si>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</si>
  <si>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</si>
  <si>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</si>
  <si>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</si>
  <si>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</si>
  <si>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</si>
  <si>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</si>
  <si>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</si>
  <si>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</si>
  <si>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</si>
  <si>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</si>
  <si>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</si>
  <si>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</si>
  <si>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</si>
  <si>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</si>
  <si>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</si>
  <si>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</si>
  <si>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</si>
  <si>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</si>
  <si>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</si>
  <si>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</si>
  <si>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</si>
  <si>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</si>
  <si>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</si>
  <si>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</si>
  <si>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</si>
  <si>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</si>
  <si>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</si>
  <si>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</si>
  <si>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</si>
  <si>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</si>
  <si>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</si>
  <si>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</si>
  <si>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</si>
  <si>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</si>
  <si>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</si>
  <si>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</si>
  <si>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</si>
  <si>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</si>
  <si>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</si>
  <si>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</si>
  <si>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</si>
  <si>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</si>
  <si>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</si>
  <si>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</si>
  <si>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</si>
  <si>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</si>
  <si>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</si>
  <si>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</si>
  <si>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</si>
  <si>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</si>
  <si>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</si>
  <si>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</si>
  <si>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</si>
  <si>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</si>
  <si>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</si>
  <si>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</si>
  <si>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</si>
  <si>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</si>
  <si>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</si>
  <si>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</si>
  <si>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</si>
  <si>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</si>
  <si>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</si>
  <si>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</si>
  <si>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</si>
  <si>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</si>
  <si>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</si>
  <si>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</si>
  <si>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</si>
  <si>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</si>
  <si>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</si>
  <si>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</si>
  <si>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</si>
  <si>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</si>
  <si>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</si>
  <si>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</si>
  <si>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</si>
  <si>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</si>
  <si>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</si>
  <si>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</si>
  <si>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</si>
  <si>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</si>
  <si>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</si>
  <si>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</si>
  <si>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</si>
  <si>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</si>
  <si>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</si>
  <si>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</si>
  <si>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</si>
  <si>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</si>
  <si>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</si>
  <si>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</si>
  <si>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</si>
  <si>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</si>
  <si>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</si>
  <si>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</si>
  <si>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</si>
  <si>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</si>
  <si>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</si>
  <si>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</si>
  <si>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</si>
  <si>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</si>
  <si>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</si>
  <si>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</si>
  <si>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</si>
  <si>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</si>
  <si>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</si>
  <si>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</si>
  <si>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</si>
  <si>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</si>
  <si>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</si>
  <si>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</si>
  <si>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</si>
  <si>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</si>
  <si>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</si>
  <si>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</si>
  <si>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</si>
  <si>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</si>
  <si>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</si>
  <si>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</si>
  <si>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</si>
  <si>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</si>
  <si>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</si>
  <si>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</si>
  <si>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</si>
  <si>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</si>
  <si>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</si>
  <si>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</si>
  <si>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</si>
  <si>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</si>
  <si>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</si>
  <si>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</si>
  <si>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</si>
  <si>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</si>
  <si>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</si>
  <si>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</si>
  <si>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</si>
  <si>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</si>
  <si>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</si>
  <si>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</si>
  <si>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</si>
  <si>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</si>
  <si>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</si>
  <si>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</si>
  <si>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</si>
  <si>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</si>
  <si>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</si>
  <si>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</si>
  <si>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</si>
  <si>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</si>
  <si>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</si>
  <si>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</si>
  <si>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</si>
  <si>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</si>
  <si>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</si>
  <si>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</si>
  <si>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</si>
  <si>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</si>
  <si>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</si>
  <si>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</si>
  <si>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</si>
  <si>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</si>
  <si>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</si>
  <si>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</si>
  <si>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</si>
  <si>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</si>
  <si>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</si>
  <si>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</si>
  <si>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</si>
  <si>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</si>
  <si>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</si>
  <si>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</si>
  <si>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</si>
  <si>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</si>
  <si>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</si>
  <si>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</si>
  <si>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</si>
  <si>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</si>
  <si>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</si>
  <si>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</si>
  <si>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</si>
  <si>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</si>
  <si>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</si>
  <si>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</si>
  <si>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</si>
  <si>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</si>
  <si>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</si>
  <si>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</si>
  <si>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</si>
  <si>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</si>
  <si>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</si>
  <si>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</si>
  <si>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</si>
  <si>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</si>
  <si>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</si>
  <si>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</si>
  <si>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</si>
  <si>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</si>
  <si>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</si>
  <si>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</si>
  <si>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</si>
  <si>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</si>
  <si>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</si>
  <si>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</si>
  <si>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</si>
  <si>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</si>
  <si>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</si>
  <si>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</si>
  <si>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</si>
  <si>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</si>
  <si>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</si>
  <si>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</si>
  <si>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</si>
  <si>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</si>
  <si>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</si>
  <si>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</si>
  <si>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</si>
  <si>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</si>
  <si>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</si>
  <si>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</si>
  <si>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</si>
  <si>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</si>
  <si>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</si>
  <si>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</si>
  <si>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</si>
  <si>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</si>
  <si>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</si>
  <si>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</si>
  <si>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</si>
  <si>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</si>
  <si>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</si>
  <si>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</si>
  <si>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</si>
  <si>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</si>
  <si>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</si>
  <si>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</si>
  <si>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</si>
  <si>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</si>
  <si>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</si>
  <si>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</si>
  <si>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</si>
  <si>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</si>
  <si>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</si>
  <si>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</si>
  <si>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</si>
  <si>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</si>
  <si>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</si>
  <si>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</si>
  <si>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</si>
  <si>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</si>
  <si>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</si>
  <si>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</si>
  <si>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</si>
  <si>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</si>
  <si>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</si>
  <si>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</si>
  <si>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</si>
  <si>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</si>
  <si>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</si>
  <si>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</si>
  <si>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</si>
  <si>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</si>
  <si>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</si>
  <si>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</si>
  <si>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</si>
  <si>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</si>
  <si>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</si>
  <si>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</si>
  <si>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</si>
  <si>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</si>
  <si>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</si>
  <si>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</si>
  <si>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</si>
  <si>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</si>
  <si>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</si>
  <si>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</si>
  <si>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</si>
  <si>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</si>
  <si>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</si>
  <si>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</si>
  <si>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</si>
  <si>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</si>
  <si>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</si>
  <si>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</si>
  <si>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</si>
  <si>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</si>
  <si>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</si>
  <si>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</si>
  <si>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</si>
  <si>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</si>
  <si>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</si>
  <si>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</si>
  <si>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</si>
  <si>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</si>
  <si>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</si>
  <si>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</si>
  <si>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</si>
  <si>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</si>
  <si>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</si>
  <si>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</si>
  <si>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</si>
  <si>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</si>
  <si>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</si>
  <si>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</si>
  <si>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</si>
  <si>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</si>
  <si>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</si>
  <si>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</si>
  <si>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</si>
  <si>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</si>
  <si>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</si>
  <si>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</si>
  <si>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</si>
  <si>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</si>
  <si>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</si>
  <si>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</si>
  <si>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</si>
  <si>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</si>
  <si>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</si>
  <si>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</si>
  <si>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</si>
  <si>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</si>
  <si>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</si>
  <si>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</si>
  <si>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</si>
  <si>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</si>
  <si>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</si>
  <si>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</si>
  <si>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</si>
  <si>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</si>
  <si>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</si>
  <si>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</si>
  <si>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</si>
  <si>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</si>
  <si>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</si>
  <si>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</si>
  <si>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</si>
  <si>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</si>
  <si>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</si>
  <si>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</si>
  <si>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</si>
  <si>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</si>
  <si>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</si>
  <si>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</si>
  <si>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</si>
  <si>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</si>
  <si>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</si>
  <si>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</si>
  <si>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</si>
  <si>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</si>
  <si>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</si>
  <si>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</si>
  <si>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</si>
  <si>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</si>
  <si>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</si>
  <si>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</si>
  <si>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</si>
  <si>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</si>
  <si>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</si>
  <si>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</si>
  <si>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</si>
  <si>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</si>
  <si>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</si>
  <si>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</si>
  <si>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</si>
  <si>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</si>
  <si>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</si>
  <si>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</si>
  <si>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</si>
  <si>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</si>
  <si>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</si>
  <si>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</si>
  <si>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</si>
  <si>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</si>
  <si>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</si>
  <si>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</si>
  <si>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</si>
  <si>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</si>
  <si>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</si>
  <si>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</si>
  <si>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</si>
  <si>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</si>
  <si>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</si>
  <si>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</si>
  <si>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</si>
  <si>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</si>
  <si>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</si>
  <si>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</si>
  <si>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</si>
  <si>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</si>
  <si>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</si>
  <si>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</si>
  <si>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</si>
  <si>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</si>
  <si>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</si>
  <si>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</si>
  <si>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</si>
  <si>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</si>
  <si>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</si>
  <si>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</si>
  <si>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</si>
  <si>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</si>
  <si>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</si>
  <si>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</si>
  <si>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</si>
  <si>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</si>
  <si>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</si>
  <si>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</si>
  <si>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</si>
  <si>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</si>
  <si>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</si>
  <si>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</si>
  <si>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</si>
  <si>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</si>
  <si>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</si>
  <si>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</si>
  <si>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</si>
  <si>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</si>
  <si>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</si>
  <si>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</si>
  <si>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</si>
  <si>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</si>
  <si>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</si>
  <si>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</si>
  <si>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</si>
  <si>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</si>
  <si>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</si>
  <si>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</si>
  <si>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</si>
  <si>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</si>
  <si>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</si>
  <si>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</si>
  <si>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</si>
  <si>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</si>
  <si>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</si>
  <si>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</si>
  <si>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</si>
  <si>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</si>
  <si>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</si>
  <si>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</si>
  <si>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</si>
  <si>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</si>
  <si>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</si>
  <si>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</si>
  <si>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</si>
  <si>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</si>
  <si>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</si>
  <si>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</si>
  <si>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</si>
  <si>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</si>
  <si>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</si>
  <si>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</si>
  <si>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</si>
  <si>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</si>
  <si>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</si>
  <si>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</si>
  <si>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</si>
  <si>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</si>
  <si>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</si>
  <si>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</si>
  <si>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</si>
  <si>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</si>
  <si>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</si>
  <si>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</si>
  <si>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</si>
  <si>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</si>
  <si>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</si>
  <si>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</si>
  <si>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</si>
  <si>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</si>
  <si>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</si>
  <si>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</si>
  <si>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</si>
  <si>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</si>
  <si>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</si>
  <si>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</si>
  <si>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</si>
  <si>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</si>
  <si>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</si>
  <si>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</si>
  <si>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</si>
  <si>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</si>
  <si>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</si>
  <si>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</si>
  <si>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</si>
  <si>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</si>
  <si>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</si>
  <si>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</si>
  <si>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</si>
  <si>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</si>
  <si>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</si>
  <si>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</si>
  <si>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</si>
  <si>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</si>
  <si>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</si>
  <si>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</si>
  <si>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</si>
  <si>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</si>
  <si>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</si>
  <si>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</si>
  <si>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</si>
  <si>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</si>
  <si>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</si>
  <si>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</si>
  <si>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</si>
  <si>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</si>
  <si>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</si>
  <si>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</si>
  <si>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</si>
  <si>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</si>
  <si>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</si>
  <si>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</si>
  <si>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</si>
  <si>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</si>
  <si>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</si>
  <si>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</si>
  <si>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</si>
  <si>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</si>
  <si>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</si>
  <si>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</si>
  <si>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</si>
  <si>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</si>
  <si>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</si>
  <si>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</si>
  <si>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</si>
  <si>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</si>
  <si>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</si>
  <si>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</si>
  <si>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</si>
  <si>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</si>
  <si>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</si>
  <si>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</si>
  <si>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</si>
  <si>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</si>
  <si>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</si>
  <si>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</si>
  <si>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</si>
  <si>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</si>
  <si>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</si>
  <si>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</si>
  <si>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</si>
  <si>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</si>
  <si>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</si>
  <si>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</si>
  <si>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</si>
  <si>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</si>
  <si>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</si>
  <si>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</si>
  <si>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</si>
  <si>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</si>
  <si>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</si>
  <si>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</si>
  <si>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</si>
  <si>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</si>
  <si>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</si>
  <si>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</si>
  <si>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</si>
  <si>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</si>
  <si>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</si>
  <si>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</si>
  <si>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</si>
  <si>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</si>
  <si>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</si>
  <si>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</si>
  <si>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</si>
  <si>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</si>
  <si>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</si>
  <si>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</si>
  <si>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</si>
  <si>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</si>
  <si>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</si>
  <si>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</si>
  <si>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</si>
  <si>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</si>
  <si>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</si>
  <si>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</si>
  <si>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</si>
  <si>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</si>
  <si>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</si>
  <si>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</si>
  <si>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</si>
  <si>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</si>
  <si>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</si>
  <si>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</si>
  <si>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</si>
  <si>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</si>
  <si>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</si>
  <si>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</si>
  <si>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</si>
  <si>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</si>
  <si>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</si>
  <si>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</si>
  <si>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</si>
  <si>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</si>
  <si>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</si>
  <si>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</si>
  <si>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</si>
  <si>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</si>
  <si>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</si>
  <si>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</si>
  <si>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</si>
  <si>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</si>
  <si>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</si>
  <si>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</si>
  <si>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</si>
  <si>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</si>
  <si>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</si>
  <si>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</si>
  <si>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</si>
  <si>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</si>
  <si>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</si>
  <si>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</si>
  <si>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</si>
  <si>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</si>
  <si>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</si>
  <si>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</si>
  <si>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</si>
  <si>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</si>
  <si>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</si>
  <si>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</si>
  <si>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</si>
  <si>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</si>
  <si>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</si>
  <si>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</si>
  <si>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</si>
  <si>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</si>
  <si>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</si>
  <si>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</si>
  <si>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</si>
  <si>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</si>
  <si>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</si>
  <si>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</si>
  <si>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</si>
  <si>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</si>
  <si>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</si>
  <si>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</si>
  <si>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</si>
  <si>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</si>
  <si>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</si>
  <si>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</si>
  <si>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</si>
  <si>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</si>
  <si>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</si>
  <si>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</si>
  <si>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</si>
  <si>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</si>
  <si>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</si>
  <si>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</si>
  <si>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</si>
  <si>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</si>
  <si>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</si>
  <si>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</si>
  <si>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</si>
  <si>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</si>
  <si>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</si>
  <si>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</si>
  <si>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</si>
  <si>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</si>
  <si>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</si>
  <si>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</si>
  <si>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</si>
  <si>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</si>
  <si>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</si>
  <si>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</si>
  <si>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</si>
  <si>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</si>
  <si>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</si>
  <si>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</si>
  <si>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</si>
  <si>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</si>
  <si>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</si>
  <si>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</si>
  <si>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</si>
  <si>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</si>
  <si>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</si>
  <si>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</si>
  <si>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</si>
  <si>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</si>
  <si>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</si>
  <si>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</si>
  <si>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</si>
  <si>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</si>
  <si>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</si>
  <si>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</si>
  <si>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</si>
  <si>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</si>
  <si>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</si>
  <si>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</si>
  <si>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</si>
  <si>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</si>
  <si>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</si>
  <si>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</si>
  <si>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</si>
  <si>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</si>
  <si>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</si>
  <si>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</si>
  <si>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</si>
  <si>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</si>
  <si>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</si>
  <si>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</si>
  <si>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</si>
  <si>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</si>
  <si>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</si>
  <si>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</si>
  <si>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</si>
  <si>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</si>
  <si>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</si>
  <si>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</si>
  <si>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</si>
  <si>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</si>
  <si>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</si>
  <si>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</si>
  <si>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</si>
  <si>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</si>
  <si>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</si>
  <si>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</si>
  <si>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</si>
  <si>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</si>
  <si>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</si>
  <si>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</si>
  <si>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</si>
  <si>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</si>
  <si>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</si>
  <si>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</si>
  <si>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</si>
  <si>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</si>
  <si>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</si>
  <si>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</si>
  <si>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</si>
  <si>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</si>
  <si>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</si>
  <si>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</si>
  <si>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</si>
  <si>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</si>
  <si>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</si>
  <si>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</si>
  <si>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</si>
  <si>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</si>
  <si>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</si>
  <si>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</si>
  <si>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</si>
  <si>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</si>
  <si>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</si>
  <si>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</si>
  <si>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</si>
  <si>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</si>
  <si>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</si>
  <si>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</si>
  <si>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</si>
  <si>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</si>
  <si>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</si>
  <si>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</si>
  <si>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</si>
  <si>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</si>
  <si>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</si>
  <si>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</si>
  <si>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</si>
  <si>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</si>
  <si>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</si>
  <si>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</si>
  <si>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</si>
  <si>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</si>
  <si>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</si>
  <si>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</si>
  <si>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</si>
  <si>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</si>
  <si>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</si>
  <si>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</si>
  <si>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</si>
  <si>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</si>
  <si>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</si>
  <si>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</si>
  <si>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</si>
  <si>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</si>
  <si>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</si>
  <si>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</si>
  <si>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</si>
  <si>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</si>
  <si>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</si>
  <si>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</si>
  <si>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</si>
  <si>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</si>
  <si>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</si>
  <si>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</si>
  <si>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</si>
  <si>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</si>
  <si>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</si>
  <si>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</si>
  <si>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</si>
  <si>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</si>
  <si>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</si>
  <si>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</si>
  <si>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</si>
  <si>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</si>
  <si>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</si>
  <si>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</si>
  <si>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</si>
  <si>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</si>
  <si>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</si>
  <si>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</si>
  <si>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</si>
  <si>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</si>
  <si>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</si>
  <si>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</si>
  <si>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</si>
  <si>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</si>
  <si>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</si>
  <si>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</si>
  <si>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</si>
  <si>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</si>
  <si>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</si>
  <si>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</si>
  <si>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</si>
  <si>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</si>
  <si>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</si>
  <si>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</si>
  <si>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</si>
  <si>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</si>
  <si>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</si>
  <si>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</si>
  <si>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</si>
  <si>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</si>
  <si>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</si>
  <si>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</si>
  <si>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</si>
  <si>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</si>
  <si>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</si>
  <si>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</si>
  <si>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</si>
  <si>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</si>
  <si>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</si>
  <si>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</si>
  <si>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</si>
  <si>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</si>
  <si>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</si>
  <si>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</si>
  <si>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</si>
  <si>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</si>
  <si>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</si>
  <si>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</si>
  <si>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</si>
  <si>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</si>
  <si>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</si>
  <si>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</si>
  <si>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</si>
  <si>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</si>
  <si>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</si>
  <si>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</si>
  <si>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</si>
  <si>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</si>
  <si>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</si>
  <si>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</si>
  <si>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</si>
  <si>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</si>
  <si>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</si>
  <si>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</si>
  <si>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</si>
  <si>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</si>
  <si>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</si>
  <si>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</si>
  <si>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</si>
  <si>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</si>
  <si>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</si>
  <si>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</si>
  <si>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</si>
  <si>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</si>
  <si>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</si>
  <si>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</si>
  <si>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</si>
  <si>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</si>
  <si>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</si>
  <si>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</si>
  <si>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</si>
  <si>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</si>
  <si>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</si>
  <si>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</si>
  <si>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</si>
  <si>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</si>
  <si>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</si>
  <si>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</si>
  <si>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</si>
  <si>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</si>
  <si>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</si>
  <si>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</si>
  <si>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</si>
  <si>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</si>
  <si>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</si>
  <si>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</si>
  <si>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</si>
  <si>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</si>
  <si>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</si>
  <si>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</si>
  <si>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</si>
  <si>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</si>
  <si>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</si>
  <si>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</si>
  <si>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</si>
  <si>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</si>
  <si>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</si>
  <si>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</si>
  <si>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</si>
  <si>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</si>
  <si>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</si>
  <si>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</si>
  <si>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</si>
  <si>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</si>
  <si>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</si>
  <si>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</si>
  <si>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</si>
  <si>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</si>
  <si>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</si>
  <si>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</si>
  <si>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</si>
  <si>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</si>
  <si>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</si>
  <si>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</si>
  <si>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</si>
  <si>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</si>
  <si>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</si>
  <si>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</si>
  <si>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</si>
  <si>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</si>
  <si>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</si>
  <si>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</si>
  <si>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</si>
  <si>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</si>
  <si>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</si>
  <si>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</si>
  <si>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</si>
  <si>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</si>
  <si>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</si>
  <si>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</si>
  <si>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</si>
  <si>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</si>
  <si>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</si>
  <si>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</si>
  <si>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</si>
  <si>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</si>
  <si>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</si>
  <si>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</si>
  <si>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</si>
  <si>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</si>
  <si>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</si>
  <si>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</si>
  <si>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</si>
  <si>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</si>
  <si>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</si>
  <si>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</si>
  <si>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</si>
  <si>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</si>
  <si>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</si>
  <si>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</si>
  <si>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</si>
  <si>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</si>
  <si>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</si>
  <si>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</si>
  <si>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</si>
  <si>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</si>
  <si>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</si>
  <si>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</si>
  <si>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</si>
  <si>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</si>
  <si>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</si>
  <si>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</si>
  <si>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</si>
  <si>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</si>
  <si>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</si>
  <si>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</si>
  <si>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</si>
  <si>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</si>
  <si>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</si>
  <si>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</si>
  <si>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</si>
  <si>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</si>
  <si>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</si>
  <si>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</si>
  <si>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</si>
  <si>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</si>
  <si>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</si>
  <si>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</si>
  <si>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</si>
  <si>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</si>
  <si>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</si>
  <si>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</si>
  <si>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</si>
  <si>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</si>
  <si>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</si>
  <si>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</si>
  <si>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</si>
  <si>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</si>
  <si>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</si>
  <si>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</si>
  <si>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</si>
  <si>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</si>
  <si>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</si>
  <si>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</si>
  <si>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</si>
  <si>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</si>
  <si>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</si>
  <si>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</si>
  <si>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</si>
  <si>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</si>
  <si>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</si>
  <si>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</si>
  <si>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</si>
  <si>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</si>
  <si>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</si>
  <si>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</si>
  <si>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</si>
  <si>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</si>
  <si>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</si>
  <si>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</si>
  <si>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</si>
  <si>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</si>
  <si>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</si>
  <si>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</si>
  <si>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</si>
  <si>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</si>
  <si>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</si>
  <si>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</si>
  <si>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</si>
  <si>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</si>
  <si>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</si>
  <si>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</si>
  <si>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</si>
  <si>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</si>
  <si>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</si>
  <si>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</si>
  <si>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</si>
  <si>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</si>
  <si>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</si>
  <si>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</si>
  <si>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</si>
  <si>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</si>
  <si>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</si>
  <si>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</si>
  <si>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</si>
  <si>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</si>
  <si>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</si>
  <si>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</si>
  <si>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</si>
  <si>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</si>
  <si>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</si>
  <si>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</si>
  <si>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</si>
  <si>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</si>
  <si>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</si>
  <si>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</si>
  <si>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</si>
  <si>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</si>
  <si>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</si>
  <si>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</si>
  <si>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</si>
  <si>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</si>
  <si>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</si>
  <si>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</si>
  <si>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</si>
  <si>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</si>
  <si>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</si>
  <si>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</si>
  <si>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</si>
  <si>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</si>
  <si>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</si>
  <si>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</si>
  <si>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</si>
  <si>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</si>
  <si>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</si>
  <si>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</si>
  <si>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</si>
  <si>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</si>
  <si>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</si>
  <si>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</si>
  <si>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</si>
  <si>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</si>
  <si>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</si>
  <si>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</si>
  <si>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</si>
  <si>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</si>
  <si>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</si>
  <si>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</si>
  <si>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</si>
  <si>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</si>
  <si>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</si>
  <si>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</si>
  <si>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</si>
  <si>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</si>
  <si>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</si>
  <si>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</si>
  <si>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</si>
  <si>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</si>
  <si>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</si>
  <si>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</si>
  <si>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</si>
  <si>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</si>
  <si>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</si>
  <si>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</si>
  <si>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</si>
  <si>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</si>
  <si>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</si>
  <si>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</si>
  <si>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</si>
  <si>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</si>
  <si>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</si>
  <si>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</si>
  <si>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</si>
  <si>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</si>
  <si>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</si>
  <si>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</si>
  <si>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</si>
  <si>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</si>
  <si>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</si>
  <si>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</si>
  <si>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</si>
  <si>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</si>
  <si>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</si>
  <si>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</si>
  <si>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</si>
  <si>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</si>
  <si>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</si>
  <si>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</si>
  <si>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</si>
  <si>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</si>
  <si>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</si>
  <si>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</si>
  <si>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</si>
  <si>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</si>
  <si>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</si>
  <si>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</si>
  <si>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</si>
  <si>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</si>
  <si>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</si>
  <si>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</si>
  <si>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</si>
  <si>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</si>
  <si>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</si>
  <si>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</si>
  <si>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</si>
  <si>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</si>
  <si>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</si>
  <si>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</si>
  <si>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</si>
  <si>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</si>
  <si>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</si>
  <si>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</si>
  <si>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</si>
  <si>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</si>
  <si>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</si>
  <si>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</si>
  <si>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</si>
  <si>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</si>
  <si>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</si>
  <si>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</si>
  <si>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</si>
  <si>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</si>
  <si>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</si>
  <si>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</si>
  <si>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</si>
  <si>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</si>
  <si>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</si>
  <si>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</si>
  <si>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</si>
  <si>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</si>
  <si>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</si>
  <si>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</si>
  <si>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</si>
  <si>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</si>
  <si>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</si>
  <si>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</si>
  <si>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</si>
  <si>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</si>
  <si>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</si>
  <si>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</si>
  <si>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</si>
  <si>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</si>
  <si>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</si>
  <si>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</si>
  <si>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</si>
  <si>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</si>
  <si>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</si>
  <si>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 xml:space="preserve">Sustav EIC označavanja za energetske subjekte u nadležnosti HOPS-a (stanje: 31.10.2025.)                                                            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</si>
  <si>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</si>
  <si>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</si>
  <si>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</si>
  <si>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</si>
  <si>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</si>
  <si>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</si>
  <si>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</si>
  <si>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</si>
  <si>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Sustav EIC označavanja za OMM u nadležnosti HOPS-a (stanje: 13.11.2025.)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</si>
  <si>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</si>
  <si>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</si>
  <si>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</si>
  <si>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</si>
  <si>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</si>
  <si>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</si>
  <si>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</si>
  <si>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</si>
  <si>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</si>
  <si>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</si>
  <si>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</si>
  <si>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</si>
  <si>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</si>
  <si>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</si>
  <si>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Sustav EIC označavanja za resursne objekte u nadležnosti HOPS-a (stanje: 26.11.2025.)</t>
  </si>
  <si>
    <t>MHE OTOCAC 35 kV</t>
  </si>
  <si>
    <t>MHE OTOCAC MODULI UKUPNO</t>
  </si>
  <si>
    <t>BS SIBENIK 110 kV</t>
  </si>
  <si>
    <t>BS SIBENIK MODULI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</si>
</sst>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6"/>
  <sheetViews>
    <sheetView tabSelected="1" view="pageBreakPreview" zoomScaleNormal="90" zoomScaleSheetLayoutView="100" workbookViewId="0">
      <pane ySplit="14" topLeftCell="A294" activePane="bottomLeft" state="frozen"/>
      <selection pane="bottomLeft" activeCell="B303" sqref="B303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6" t="s">
        <v>6432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5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5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5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5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5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5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5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5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5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5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5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5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5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5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5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5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5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5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5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5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5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5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5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5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9.6" x14ac:dyDescent="0.25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5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5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5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5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5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5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5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5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5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5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5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5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5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5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5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5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5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5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5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6.4" x14ac:dyDescent="0.25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5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5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5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5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5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5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5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5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5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5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5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5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9.6" x14ac:dyDescent="0.25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5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5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5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5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5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5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5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5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5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5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5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5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5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5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5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5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5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5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5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5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5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5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5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5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5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5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5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5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5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5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5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5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5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5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5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5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5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5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5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5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5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5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5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5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5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5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5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5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5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5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5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5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5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5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5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5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5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5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5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5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5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5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5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5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6.4" x14ac:dyDescent="0.25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5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5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5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5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5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5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5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4" x14ac:dyDescent="0.25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5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5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5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6.4" x14ac:dyDescent="0.25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5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5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5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5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5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5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5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5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5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5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5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5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5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5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5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5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5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5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5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5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5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5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5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5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5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5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5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5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5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5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5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5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5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5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5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5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5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5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5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5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5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5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5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5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5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5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5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5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6.4" x14ac:dyDescent="0.25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5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5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5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6.4" x14ac:dyDescent="0.25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5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5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5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5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5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5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5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5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5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5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5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5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5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5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5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5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5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5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5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5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5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5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5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6.4" x14ac:dyDescent="0.25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5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5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5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5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5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5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5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5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5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5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5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5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5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5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5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5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5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5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5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5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5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5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6.4" x14ac:dyDescent="0.25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5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5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5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5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5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5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5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5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5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5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5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5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5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5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5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5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5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5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5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5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5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5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5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5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5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5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5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5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5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5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5">
      <c r="A281" s="74">
        <f t="shared" ref="A281:A306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5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5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5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5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5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5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5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5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5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5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5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5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5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5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5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5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5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5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5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5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5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5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5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5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5">
      <c r="A306" s="74">
        <f t="shared" si="4"/>
        <v>292</v>
      </c>
      <c r="B306" s="106" t="s">
        <v>6436</v>
      </c>
      <c r="C306" s="107" t="s">
        <v>6433</v>
      </c>
      <c r="D306" s="107" t="s">
        <v>6434</v>
      </c>
      <c r="E306" s="108"/>
      <c r="F306" s="107" t="s">
        <v>6435</v>
      </c>
      <c r="G306" s="101">
        <v>42000</v>
      </c>
      <c r="H306" s="50" t="s">
        <v>1663</v>
      </c>
      <c r="I30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8"/>
  <sheetViews>
    <sheetView view="pageBreakPreview" zoomScale="80" zoomScaleNormal="100" zoomScaleSheetLayoutView="80" workbookViewId="0">
      <pane ySplit="14" topLeftCell="A669" activePane="bottomLeft" state="frozen"/>
      <selection pane="bottomLeft" activeCell="D8" sqref="D8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19" bestFit="1" customWidth="1"/>
    <col min="6" max="6" width="20.109375" customWidth="1"/>
    <col min="7" max="7" width="14.88671875" customWidth="1"/>
    <col min="8" max="8" width="25.109375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7" t="s">
        <v>6456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5">
      <c r="A13"/>
      <c r="B13"/>
    </row>
    <row r="14" spans="1:10" s="38" customFormat="1" ht="27" customHeight="1" thickBot="1" x14ac:dyDescent="0.3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5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5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5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5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5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5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5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5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5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5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5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5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5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5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5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5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5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5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5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5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5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5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5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5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5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5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5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5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5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5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5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5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5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5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5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5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5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5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5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5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5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5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5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5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5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5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5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5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5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5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5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5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5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5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5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5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5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5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5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5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5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5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5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5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5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5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5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5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5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5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5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5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5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5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5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5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5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5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5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5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5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5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5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5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5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5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5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5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5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5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5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5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5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5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5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5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5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5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5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5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5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5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5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5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5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5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5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5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5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5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5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5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5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5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5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5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5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5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5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5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5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5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5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5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5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5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5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5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5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5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5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5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5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5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5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5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5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5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5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5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5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5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5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5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5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5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5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5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5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5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5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5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5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5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5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5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5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5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5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5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5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5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5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5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5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5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5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5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5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5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5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5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5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5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5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5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5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5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5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5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5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5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5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5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5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5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5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5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5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5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5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5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5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5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5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5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5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5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5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5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5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5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5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5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5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5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5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5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5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5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5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5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5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5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5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5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5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5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5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5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5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5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5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5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5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5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5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5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5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5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5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5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5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5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5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5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5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5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5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5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5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5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5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5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5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5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5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5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5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5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5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5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5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5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5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5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5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5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5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5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5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5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5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5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5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5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5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5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5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5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5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5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5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5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5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5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5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5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5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5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5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5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5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5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5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5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5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5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5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5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5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5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5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5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5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5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5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5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5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5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5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5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5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5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5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5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5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5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5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5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5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5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5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5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5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5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5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5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5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5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5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5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5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5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5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5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5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5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5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5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5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5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5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5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5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5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5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5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5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5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5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5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5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5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5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5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5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5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5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5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5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5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5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5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5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5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5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5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5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5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5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5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5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5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5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5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5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5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5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5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5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5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5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5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5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5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5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5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5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5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5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5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5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5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5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5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5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5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5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5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5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5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5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5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5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5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5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5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5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5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5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5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5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5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5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5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5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5">
      <c r="A675" s="125">
        <f t="shared" ref="A675:A688" si="11">A674+1</f>
        <v>661</v>
      </c>
      <c r="B675" s="47" t="s">
        <v>6401</v>
      </c>
      <c r="C675" s="135" t="s">
        <v>6398</v>
      </c>
      <c r="D675" s="3" t="s">
        <v>6457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5">
      <c r="A676" s="125">
        <f t="shared" si="11"/>
        <v>662</v>
      </c>
      <c r="B676" s="47" t="s">
        <v>6402</v>
      </c>
      <c r="C676" s="135" t="s">
        <v>6399</v>
      </c>
      <c r="D676" s="3" t="s">
        <v>6458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5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5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5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5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5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5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5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5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5">
      <c r="A685" s="125">
        <f t="shared" si="11"/>
        <v>671</v>
      </c>
      <c r="B685" s="47" t="s">
        <v>6446</v>
      </c>
      <c r="C685" s="135" t="s">
        <v>6447</v>
      </c>
      <c r="D685" s="3" t="s">
        <v>6448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5">
      <c r="A686" s="125">
        <f t="shared" si="11"/>
        <v>672</v>
      </c>
      <c r="B686" s="47" t="s">
        <v>6449</v>
      </c>
      <c r="C686" s="135" t="s">
        <v>6450</v>
      </c>
      <c r="D686" s="3" t="s">
        <v>6451</v>
      </c>
      <c r="E686" s="8" t="s">
        <v>6446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5">
      <c r="A687" s="125">
        <f t="shared" si="11"/>
        <v>673</v>
      </c>
      <c r="B687" s="47" t="s">
        <v>6454</v>
      </c>
      <c r="C687" s="135" t="s">
        <v>6452</v>
      </c>
      <c r="D687" s="3" t="s">
        <v>6459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5">
      <c r="A688" s="125">
        <f t="shared" si="11"/>
        <v>674</v>
      </c>
      <c r="B688" s="47" t="s">
        <v>6455</v>
      </c>
      <c r="C688" s="135" t="s">
        <v>6453</v>
      </c>
      <c r="D688" s="3" t="s">
        <v>6460</v>
      </c>
      <c r="E688" s="8" t="s">
        <v>6454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0"/>
  <sheetViews>
    <sheetView view="pageBreakPreview" zoomScaleNormal="100" zoomScaleSheetLayoutView="100" workbookViewId="0">
      <pane ySplit="14" topLeftCell="A900" activePane="bottomLeft" state="frozen"/>
      <selection pane="bottomLeft" activeCell="B893" sqref="B893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4.88671875" bestFit="1" customWidth="1"/>
    <col min="6" max="6" width="17.88671875" hidden="1" customWidth="1"/>
    <col min="7" max="7" width="20.109375" style="16" customWidth="1"/>
    <col min="8" max="8" width="10.44140625" style="16" hidden="1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6" t="s">
        <v>6441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3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5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5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5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5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5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5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5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5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5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5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5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5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5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5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5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5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5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5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5">
      <c r="A865" s="24">
        <f t="shared" ref="A865:A910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5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135" t="s">
        <v>6455</v>
      </c>
      <c r="G904" s="17" t="s">
        <v>6355</v>
      </c>
      <c r="H904" s="26"/>
      <c r="I904" s="22" t="s">
        <v>2452</v>
      </c>
    </row>
    <row r="905" spans="1:9" x14ac:dyDescent="0.25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5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5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5">
      <c r="A908" s="24">
        <f t="shared" si="13"/>
        <v>894</v>
      </c>
      <c r="B908" s="87" t="s">
        <v>6404</v>
      </c>
      <c r="C908" s="4" t="s">
        <v>6405</v>
      </c>
      <c r="D908" s="3" t="s">
        <v>6406</v>
      </c>
      <c r="E908" s="3" t="s">
        <v>1113</v>
      </c>
      <c r="F908" s="47" t="s">
        <v>6402</v>
      </c>
      <c r="G908" s="17" t="s">
        <v>6403</v>
      </c>
      <c r="H908" s="26"/>
      <c r="I908" s="22" t="s">
        <v>2452</v>
      </c>
    </row>
    <row r="909" spans="1:9" x14ac:dyDescent="0.25">
      <c r="A909" s="24">
        <f t="shared" si="13"/>
        <v>895</v>
      </c>
      <c r="B909" s="87" t="s">
        <v>6440</v>
      </c>
      <c r="C909" s="4" t="s">
        <v>6439</v>
      </c>
      <c r="D909" s="3" t="s">
        <v>6438</v>
      </c>
      <c r="E909" s="3" t="s">
        <v>1113</v>
      </c>
      <c r="F909" s="47"/>
      <c r="G909" s="17" t="s">
        <v>6437</v>
      </c>
      <c r="H909" s="26"/>
      <c r="I909" s="22" t="s">
        <v>2452</v>
      </c>
    </row>
    <row r="910" spans="1:9" x14ac:dyDescent="0.25">
      <c r="A910" s="24">
        <f t="shared" si="13"/>
        <v>896</v>
      </c>
      <c r="B910" s="87" t="s">
        <v>6442</v>
      </c>
      <c r="C910" s="4" t="s">
        <v>6443</v>
      </c>
      <c r="D910" s="3" t="s">
        <v>6444</v>
      </c>
      <c r="E910" s="3" t="s">
        <v>1113</v>
      </c>
      <c r="F910" s="47" t="str">
        <f>B907</f>
        <v>31Z-0266-P-000-G</v>
      </c>
      <c r="G910" s="17" t="s">
        <v>6445</v>
      </c>
      <c r="H910" s="26" t="s">
        <v>2980</v>
      </c>
      <c r="I91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5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hidden="1" x14ac:dyDescent="0.25">
      <c r="A2" s="12"/>
      <c r="B2"/>
      <c r="C2"/>
      <c r="D2"/>
      <c r="E2"/>
      <c r="F2"/>
      <c r="G2"/>
      <c r="H2" s="16"/>
    </row>
    <row r="3" spans="1:9" hidden="1" x14ac:dyDescent="0.25">
      <c r="A3" s="12"/>
      <c r="B3"/>
      <c r="C3"/>
      <c r="D3"/>
      <c r="E3"/>
      <c r="F3"/>
      <c r="G3"/>
      <c r="H3" s="16"/>
    </row>
    <row r="4" spans="1:9" hidden="1" x14ac:dyDescent="0.25">
      <c r="A4" s="12"/>
      <c r="B4"/>
      <c r="C4"/>
      <c r="D4"/>
      <c r="E4"/>
      <c r="F4"/>
      <c r="G4"/>
      <c r="H4" s="16"/>
    </row>
    <row r="5" spans="1:9" ht="13.8" hidden="1" x14ac:dyDescent="0.25">
      <c r="A5" s="14"/>
      <c r="B5"/>
      <c r="C5"/>
      <c r="D5"/>
      <c r="E5"/>
      <c r="F5"/>
      <c r="G5"/>
      <c r="H5" s="16"/>
    </row>
    <row r="6" spans="1:9" ht="13.8" hidden="1" x14ac:dyDescent="0.25">
      <c r="A6" s="14" t="s">
        <v>1186</v>
      </c>
      <c r="B6"/>
      <c r="C6"/>
      <c r="D6"/>
      <c r="E6"/>
      <c r="F6"/>
      <c r="G6"/>
      <c r="H6" s="16"/>
    </row>
    <row r="7" spans="1:9" ht="13.8" hidden="1" x14ac:dyDescent="0.25">
      <c r="A7" s="14" t="s">
        <v>1187</v>
      </c>
      <c r="B7"/>
      <c r="C7"/>
      <c r="D7"/>
      <c r="E7"/>
      <c r="F7"/>
      <c r="G7"/>
      <c r="H7" s="16"/>
    </row>
    <row r="8" spans="1:9" ht="13.8" hidden="1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hidden="1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hidden="1" x14ac:dyDescent="0.25">
      <c r="A10" s="14"/>
      <c r="B10" s="14"/>
      <c r="C10" s="14"/>
      <c r="D10"/>
      <c r="E10"/>
      <c r="F10"/>
      <c r="G10"/>
      <c r="H10" s="16"/>
    </row>
    <row r="11" spans="1:9" ht="17.399999999999999" hidden="1" x14ac:dyDescent="0.3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5">
      <c r="A12" s="12"/>
      <c r="B12"/>
      <c r="C12"/>
      <c r="D12"/>
      <c r="E12"/>
      <c r="F12"/>
      <c r="G12"/>
      <c r="H12" s="16"/>
    </row>
    <row r="13" spans="1:9" hidden="1" x14ac:dyDescent="0.25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5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5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5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5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5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5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5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5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5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5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5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5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5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5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5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5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5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5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5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5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5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5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5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5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5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5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5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5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5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5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5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5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5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5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5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5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5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5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5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4.4" x14ac:dyDescent="0.25">
      <c r="B37" s="64"/>
      <c r="C37" s="30"/>
      <c r="D37" s="29"/>
      <c r="F37" s="30"/>
      <c r="G37" s="56"/>
      <c r="H37" s="56"/>
    </row>
    <row r="38" spans="1:8" ht="13.8" x14ac:dyDescent="0.25">
      <c r="B38" s="63"/>
      <c r="C38" s="30"/>
      <c r="D38" s="29"/>
      <c r="F38" s="30"/>
      <c r="G38" s="56"/>
      <c r="H38" s="56"/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2025-11-26T12:30:02Z</dcterms:modified>
</cp:coreProperties>
</file>